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showInkAnnotation="0" autoCompressPictures="0"/>
  <mc:AlternateContent xmlns:mc="http://schemas.openxmlformats.org/markup-compatibility/2006">
    <mc:Choice Requires="x15">
      <x15ac:absPath xmlns:x15ac="http://schemas.microsoft.com/office/spreadsheetml/2010/11/ac" url="/Users/maxjordan/Dropbox/INCITE PERFORMANCE GROUP/RESOURCES/Intellectual Property In Development/In Hopper/"/>
    </mc:Choice>
  </mc:AlternateContent>
  <xr:revisionPtr revIDLastSave="0" documentId="13_ncr:1_{280F1C02-F372-A24E-940F-5C6526F679EC}" xr6:coauthVersionLast="43" xr6:coauthVersionMax="43" xr10:uidLastSave="{00000000-0000-0000-0000-000000000000}"/>
  <bookViews>
    <workbookView xWindow="0" yWindow="460" windowWidth="37960" windowHeight="1954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1" l="1"/>
  <c r="J13" i="1" s="1"/>
  <c r="I14" i="1"/>
  <c r="J14" i="1" s="1"/>
  <c r="I12" i="1"/>
  <c r="J12" i="1" s="1"/>
</calcChain>
</file>

<file path=xl/sharedStrings.xml><?xml version="1.0" encoding="utf-8"?>
<sst xmlns="http://schemas.openxmlformats.org/spreadsheetml/2006/main" count="69" uniqueCount="69">
  <si>
    <t>1 to 4</t>
  </si>
  <si>
    <t>5 to 7</t>
  </si>
  <si>
    <t>8 to 10</t>
  </si>
  <si>
    <t>As an investor, how would you describe your portfolio?  Balanced, aggressive, conservative?</t>
  </si>
  <si>
    <t>Conservative</t>
  </si>
  <si>
    <t>Balanced</t>
  </si>
  <si>
    <t>Aggressive</t>
  </si>
  <si>
    <t>0 to very little</t>
  </si>
  <si>
    <t>25% or less</t>
  </si>
  <si>
    <t>more that 25%.</t>
  </si>
  <si>
    <t>Which decribes you best?</t>
  </si>
  <si>
    <t>I am an aggressive risk taker and throws caution to the wind.  I take on any risk if the return looks attractive.</t>
  </si>
  <si>
    <t>Which decribes your net worth the best?</t>
  </si>
  <si>
    <t>It is near or at where I need to be in my life.  I would prefer to protect what I have so I can grow it to safer levels.</t>
  </si>
  <si>
    <t>How well do you manage risk? (Choose)</t>
  </si>
  <si>
    <t>We follow standards and do what is necessary to provide a quality environment for our people.</t>
  </si>
  <si>
    <t>We are very proactive in risk management and make changes/modifications frequently to stay up with best practices.  We believe in spending money in this area to avoid losses.</t>
  </si>
  <si>
    <t>We are not very liquid.  Cash is tight.</t>
  </si>
  <si>
    <t>We have enough cash to sustain 6 months of ordinary cash flow.</t>
  </si>
  <si>
    <t>We have enough cash and/or current ratio of assets to sustain large hits to our balance sheet.</t>
  </si>
  <si>
    <t>If you could obtain a substantial decrease in your premium in return for your having a higher deductible, would it interest you?</t>
  </si>
  <si>
    <t>Not at all. I would rather have the insurance company pay the bills and keep my deductible to a minimum.</t>
  </si>
  <si>
    <t>I am open to discussion based on the risk and reward.</t>
  </si>
  <si>
    <t>I am very interested because I would take the risk on as large a deductible as possible to decrease my guaranteed spend.</t>
  </si>
  <si>
    <t>Yes, and we can't afford for that to happen.</t>
  </si>
  <si>
    <t>Possibly, not a big impact.</t>
  </si>
  <si>
    <t>Not at all.</t>
  </si>
  <si>
    <t>What dollar amount is your company willing to put at risk due to your risk management program?</t>
  </si>
  <si>
    <t>Bottom line is ability to pay, desire to get higher returns, claims management and experience, and insurance price.</t>
  </si>
  <si>
    <t>Ability to pay:</t>
  </si>
  <si>
    <t>Balance sheet/cash to write check if losses occur.</t>
  </si>
  <si>
    <t>Desire to get higher returns:</t>
  </si>
  <si>
    <t>Company valuation higher with higher profit.</t>
  </si>
  <si>
    <t>Claims Management and Experience:</t>
  </si>
  <si>
    <t>Past 5 years of losses… win or lose?</t>
  </si>
  <si>
    <t>Insurance Price:</t>
  </si>
  <si>
    <t>Is cost of money cheaper to insure?</t>
  </si>
  <si>
    <t>Very cheap insurance</t>
  </si>
  <si>
    <t>Medium priced and close comparison.</t>
  </si>
  <si>
    <t>Premiums are high as a financing strategy for risk.</t>
  </si>
  <si>
    <t>Question</t>
  </si>
  <si>
    <t>2 - Moderate Risk Tolerance</t>
  </si>
  <si>
    <t>1 - Very Low Risk tolerance</t>
  </si>
  <si>
    <t xml:space="preserve">3 - High Risk Tolerance </t>
  </si>
  <si>
    <t>score</t>
  </si>
  <si>
    <t>I don't like taking chances or taking risks.  Even if I have good odds or a reasonable chance to win, I avoid taking risks.</t>
  </si>
  <si>
    <t>I am a calculated risk taker.  I look at a lot of informaiton before taking risk.  I do due diligence to make sure the risk is worth it and then I will move forward if I believe I can win.</t>
  </si>
  <si>
    <t>Our balance sheet liquidity is represented best with the following statement:</t>
  </si>
  <si>
    <t>We would not be willing to post collateral in addition to taking the claims risk.</t>
  </si>
  <si>
    <t>We would not be willing to trade dollars. If the potential return is substantially greater than the collateral request, then we would certainly consider.</t>
  </si>
  <si>
    <t xml:space="preserve">We would be willing and able post whatever collateral is reasonable to remove ourselves from the standard marketplace and take control long-term. </t>
  </si>
  <si>
    <t>I am well short of where I need to be and I could not afford to lose much, if any, of my net worth.</t>
  </si>
  <si>
    <t>It is either substantially above where it needs to be, or I am confident enough in my abilities to replace it. I have no problem with substantial loss if it has a good potential return.</t>
  </si>
  <si>
    <t>We don't proactively manage risk.</t>
  </si>
  <si>
    <t>Will your credit rating increase if you had higher liability due to higher deductibles or self insurance liability?</t>
  </si>
  <si>
    <t>We would have lost.</t>
  </si>
  <si>
    <t>Slightly lost or had up and down years.</t>
  </si>
  <si>
    <t>We would have won.</t>
  </si>
  <si>
    <t>How inexpensive are premiums to finance risk in this Industry class?  Probably an answer for Producer.</t>
  </si>
  <si>
    <r>
      <t>What percent of your</t>
    </r>
    <r>
      <rPr>
        <sz val="10"/>
        <color theme="1"/>
        <rFont val="Calibri (Body)_x0000_"/>
      </rPr>
      <t xml:space="preserve"> corporate or per</t>
    </r>
    <r>
      <rPr>
        <sz val="10"/>
        <rFont val="Calibri (Body)_x0000_"/>
      </rPr>
      <t>sonal</t>
    </r>
    <r>
      <rPr>
        <sz val="10"/>
        <rFont val="Calibri"/>
        <family val="2"/>
        <scheme val="minor"/>
      </rPr>
      <t xml:space="preserve"> </t>
    </r>
    <r>
      <rPr>
        <sz val="10"/>
        <color theme="1"/>
        <rFont val="Calibri"/>
        <family val="2"/>
        <scheme val="minor"/>
      </rPr>
      <t>net worth are you willing to put at risk of loss if the potential return was 10% or better?</t>
    </r>
  </si>
  <si>
    <r>
      <t xml:space="preserve">Most alternative risk financing methods in the marketplace require collateral to be posted, either in the form of an LOC or cash, to protect the insurance carrier against the risk level that the company may choose to take. What is your ability to post collateral if the potential return matches the risk they are asking you to take? </t>
    </r>
    <r>
      <rPr>
        <sz val="10"/>
        <color theme="0"/>
        <rFont val="Calibri"/>
        <family val="2"/>
        <scheme val="minor"/>
      </rPr>
      <t>*For larger clients/prospects only.</t>
    </r>
  </si>
  <si>
    <r>
      <rPr>
        <sz val="10"/>
        <color theme="0"/>
        <rFont val="Calibri"/>
        <family val="2"/>
        <scheme val="minor"/>
      </rPr>
      <t>Small client:</t>
    </r>
    <r>
      <rPr>
        <sz val="10"/>
        <color theme="1"/>
        <rFont val="Calibri"/>
        <family val="2"/>
        <scheme val="minor"/>
      </rPr>
      <t xml:space="preserve">  If you would have traded higher deductibles for lower premiums over the past 5 years, would have have lost or won that bet?                                                                    </t>
    </r>
    <r>
      <rPr>
        <sz val="10"/>
        <color theme="0"/>
        <rFont val="Calibri"/>
        <family val="2"/>
        <scheme val="minor"/>
      </rPr>
      <t>Large Client:</t>
    </r>
    <r>
      <rPr>
        <sz val="10"/>
        <color theme="1"/>
        <rFont val="Calibri"/>
        <family val="2"/>
        <scheme val="minor"/>
      </rPr>
      <t xml:space="preserve">  Looking at your past 5 years of insurance premiums to losses, if you were to use 50% of those premiums to self insure, what would have been the financial outcome? </t>
    </r>
  </si>
  <si>
    <t>Moderate Risk Tolerance</t>
  </si>
  <si>
    <t>High Risk Tolerance</t>
  </si>
  <si>
    <t>Very Low Risk Tolerance</t>
  </si>
  <si>
    <t>Count</t>
  </si>
  <si>
    <t>Percentage</t>
  </si>
  <si>
    <t>On a scale of 1-10, 10 being high risk taker and 1 being very low risk taker, where do you rank yourself and why?</t>
  </si>
  <si>
    <t>Risk Tolerance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</si>
</sst>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2"/>
      <color theme="1"/>
      <name val="Calibri"/>
      <family val="2"/>
      <scheme val="minor"/>
    </font>
    <font>
      <sz val="10"/>
      <color theme="0"/>
      <name val="Calibri"/>
      <family val="2"/>
      <scheme val="minor"/>
    </font>
    <font>
      <sz val="10"/>
      <color theme="1"/>
      <name val="Calibri"/>
      <family val="2"/>
      <scheme val="minor"/>
    </font>
    <font>
      <sz val="10"/>
      <color theme="1"/>
      <name val="Calibri (Body)_x0000_"/>
    </font>
    <font>
      <sz val="10"/>
      <name val="Calibri (Body)_x0000_"/>
    </font>
    <font>
      <sz val="10"/>
      <name val="Calibri"/>
      <family val="2"/>
      <scheme val="minor"/>
    </font>
    <font>
      <sz val="8"/>
      <color theme="1"/>
      <name val="Calibri"/>
      <family val="2"/>
      <scheme val="minor"/>
    </font>
    <font>
      <sz val="8"/>
      <name val="Calibri"/>
      <family val="2"/>
      <scheme val="minor"/>
    </font>
    <font>
      <sz val="18"/>
      <color theme="1" tint="4.9989318521683403E-2"/>
      <name val="Montserrat Regular"/>
    </font>
    <font>
      <sz val="18"/>
      <color theme="1" tint="0.34998626667073579"/>
      <name val="FranklinGothic URW Book"/>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0" xfId="0" applyAlignment="1">
      <alignment wrapText="1"/>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center" wrapText="1"/>
    </xf>
    <xf numFmtId="0" fontId="7" fillId="0" borderId="0" xfId="0" applyFont="1" applyAlignment="1">
      <alignment wrapText="1"/>
    </xf>
    <xf numFmtId="9" fontId="7" fillId="0" borderId="0" xfId="1" applyFont="1" applyAlignment="1">
      <alignment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16" fontId="3" fillId="4" borderId="1" xfId="0" applyNumberFormat="1" applyFont="1" applyFill="1" applyBorder="1" applyAlignment="1">
      <alignment vertical="center" wrapText="1"/>
    </xf>
    <xf numFmtId="0" fontId="6" fillId="5" borderId="3" xfId="0" applyFont="1" applyFill="1" applyBorder="1" applyAlignment="1">
      <alignment vertical="center" wrapText="1"/>
    </xf>
    <xf numFmtId="0" fontId="6" fillId="5" borderId="1" xfId="0" applyFont="1" applyFill="1" applyBorder="1" applyAlignment="1">
      <alignment vertical="center" wrapText="1"/>
    </xf>
    <xf numFmtId="0" fontId="10" fillId="0" borderId="4" xfId="0" applyFont="1" applyFill="1" applyBorder="1" applyAlignment="1">
      <alignment vertical="center" wrapText="1"/>
    </xf>
    <xf numFmtId="0" fontId="6" fillId="2" borderId="1" xfId="0" applyFont="1" applyFill="1" applyBorder="1" applyAlignment="1">
      <alignment vertical="center" wrapText="1"/>
    </xf>
    <xf numFmtId="0" fontId="3" fillId="7" borderId="1" xfId="0" applyFont="1" applyFill="1" applyBorder="1" applyAlignment="1">
      <alignment vertical="center" wrapText="1"/>
    </xf>
    <xf numFmtId="0" fontId="0" fillId="7" borderId="0" xfId="0" applyFill="1" applyAlignment="1">
      <alignment vertical="center" wrapText="1"/>
    </xf>
    <xf numFmtId="0" fontId="6" fillId="7" borderId="2" xfId="0" applyFont="1" applyFill="1" applyBorder="1" applyAlignment="1">
      <alignment vertical="center" wrapText="1"/>
    </xf>
    <xf numFmtId="0" fontId="6" fillId="7" borderId="1" xfId="0" applyFont="1" applyFill="1" applyBorder="1" applyAlignment="1">
      <alignment vertical="center" wrapText="1"/>
    </xf>
    <xf numFmtId="0" fontId="3" fillId="7" borderId="7" xfId="0" applyFont="1" applyFill="1" applyBorder="1" applyAlignment="1">
      <alignment vertical="center" wrapText="1"/>
    </xf>
    <xf numFmtId="0" fontId="3" fillId="4" borderId="7" xfId="0" applyFont="1" applyFill="1" applyBorder="1" applyAlignment="1">
      <alignment vertical="center" wrapText="1"/>
    </xf>
    <xf numFmtId="0" fontId="3" fillId="3" borderId="7" xfId="0" applyFont="1" applyFill="1" applyBorder="1" applyAlignment="1">
      <alignment vertical="center" wrapText="1"/>
    </xf>
    <xf numFmtId="0" fontId="3" fillId="2" borderId="7" xfId="0" applyFont="1" applyFill="1" applyBorder="1" applyAlignment="1">
      <alignment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3" fillId="7" borderId="9" xfId="0" applyFont="1" applyFill="1" applyBorder="1" applyAlignment="1">
      <alignment vertical="center" wrapText="1"/>
    </xf>
    <xf numFmtId="0" fontId="3" fillId="2" borderId="10" xfId="0" applyFont="1" applyFill="1" applyBorder="1" applyAlignment="1">
      <alignment vertical="center" wrapText="1"/>
    </xf>
    <xf numFmtId="16" fontId="3" fillId="2" borderId="10" xfId="0" applyNumberFormat="1" applyFont="1" applyFill="1" applyBorder="1" applyAlignment="1">
      <alignment vertical="center" wrapText="1"/>
    </xf>
    <xf numFmtId="0" fontId="3" fillId="7" borderId="11" xfId="0" applyFont="1" applyFill="1" applyBorder="1" applyAlignment="1">
      <alignment vertical="center" wrapText="1"/>
    </xf>
    <xf numFmtId="0" fontId="3" fillId="4" borderId="12" xfId="0" applyFont="1" applyFill="1" applyBorder="1" applyAlignment="1">
      <alignment vertical="center" wrapText="1"/>
    </xf>
    <xf numFmtId="0" fontId="3" fillId="3" borderId="12" xfId="0" applyFont="1" applyFill="1" applyBorder="1" applyAlignment="1">
      <alignment vertical="center" wrapText="1"/>
    </xf>
    <xf numFmtId="0" fontId="3" fillId="2" borderId="13" xfId="0" applyFont="1" applyFill="1" applyBorder="1" applyAlignment="1">
      <alignment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8"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Risk Tolerance</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Sheet1!$A$3:$A$14</c:f>
              <c:strCache>
                <c:ptCount val="12"/>
                <c:pt idx="0">
                  <c:v>What percent of your corporate or personal net worth are you willing to put at risk of loss if the potential return was 10% or better?</c:v>
                </c:pt>
                <c:pt idx="1">
                  <c:v>On a scale of 1-10, 10 being high risk taker and 1 being very low risk taker, where do you rank yourself and why?</c:v>
                </c:pt>
                <c:pt idx="2">
                  <c:v>As an investor, how would you describe your portfolio?  Balanced, aggressive, conservative?</c:v>
                </c:pt>
                <c:pt idx="3">
                  <c:v>Which decribes you best?</c:v>
                </c:pt>
                <c:pt idx="4">
                  <c:v>Which decribes your net worth the best?</c:v>
                </c:pt>
                <c:pt idx="5">
                  <c:v>How well do you manage risk? (Choose)</c:v>
                </c:pt>
                <c:pt idx="6">
                  <c:v>Our balance sheet liquidity is represented best with the following statement:</c:v>
                </c:pt>
                <c:pt idx="7">
                  <c:v>If you could obtain a substantial decrease in your premium in return for your having a higher deductible, would it interest you?</c:v>
                </c:pt>
                <c:pt idx="8">
                  <c:v>Will your credit rating increase if you had higher liability due to higher deductibles or self insurance liability?</c:v>
                </c:pt>
                <c:pt idx="9">
                  <c:v>Most alternative risk financing methods in the marketplace require collateral to be posted, either in the form of an LOC or cash, to protect the insurance carrier against the risk level that the company may choose to take. What is your ability to post coll</c:v>
                </c:pt>
                <c:pt idx="10">
                  <c:v>Small client:  If you would have traded higher deductibles for lower premiums over the past 5 years, would have have lost or won that bet?                                                                    Large Client:  Looking at your past 5 years of ins</c:v>
                </c:pt>
                <c:pt idx="11">
                  <c:v>How inexpensive are premiums to finance risk in this Industry class?  Probably an answer for Producer.</c:v>
                </c:pt>
              </c:strCache>
            </c:strRef>
          </c:cat>
          <c:val>
            <c:numRef>
              <c:f>Sheet1!$E$3:$E$14</c:f>
              <c:numCache>
                <c:formatCode>General</c:formatCode>
                <c:ptCount val="12"/>
                <c:pt idx="0">
                  <c:v>2</c:v>
                </c:pt>
                <c:pt idx="1">
                  <c:v>1</c:v>
                </c:pt>
                <c:pt idx="2">
                  <c:v>1</c:v>
                </c:pt>
                <c:pt idx="3">
                  <c:v>2</c:v>
                </c:pt>
                <c:pt idx="4">
                  <c:v>3</c:v>
                </c:pt>
                <c:pt idx="5">
                  <c:v>2</c:v>
                </c:pt>
                <c:pt idx="6">
                  <c:v>3</c:v>
                </c:pt>
                <c:pt idx="7">
                  <c:v>2</c:v>
                </c:pt>
                <c:pt idx="8">
                  <c:v>1</c:v>
                </c:pt>
                <c:pt idx="9">
                  <c:v>2</c:v>
                </c:pt>
                <c:pt idx="10">
                  <c:v>2</c:v>
                </c:pt>
                <c:pt idx="11">
                  <c:v>1</c:v>
                </c:pt>
              </c:numCache>
            </c:numRef>
          </c:val>
          <c:extLst>
            <c:ext xmlns:c16="http://schemas.microsoft.com/office/drawing/2014/chart" uri="{C3380CC4-5D6E-409C-BE32-E72D297353CC}">
              <c16:uniqueId val="{00000000-3D33-654A-A5CC-1BB289A72FE5}"/>
            </c:ext>
          </c:extLst>
        </c:ser>
        <c:dLbls>
          <c:showLegendKey val="0"/>
          <c:showVal val="0"/>
          <c:showCatName val="0"/>
          <c:showSerName val="0"/>
          <c:showPercent val="0"/>
          <c:showBubbleSize val="0"/>
        </c:dLbls>
        <c:gapWidth val="182"/>
        <c:axId val="2109071800"/>
        <c:axId val="2109075432"/>
      </c:barChart>
      <c:catAx>
        <c:axId val="2109071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109075432"/>
        <c:crosses val="autoZero"/>
        <c:auto val="1"/>
        <c:lblAlgn val="ctr"/>
        <c:lblOffset val="100"/>
        <c:noMultiLvlLbl val="0"/>
      </c:catAx>
      <c:valAx>
        <c:axId val="2109075432"/>
        <c:scaling>
          <c:orientation val="minMax"/>
          <c:max val="3"/>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907180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Risk Tolerance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348-CD42-8248-01499D76176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D348-CD42-8248-01499D76176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D348-CD42-8248-01499D761766}"/>
              </c:ext>
            </c:extLst>
          </c:dPt>
          <c:dLbls>
            <c:spPr>
              <a:noFill/>
              <a:ln>
                <a:noFill/>
              </a:ln>
              <a:effectLst/>
            </c:spPr>
            <c:txPr>
              <a:bodyPr rot="0" spcFirstLastPara="1" vertOverflow="overflow" horzOverflow="overflow" vert="horz" wrap="square" lIns="38100" tIns="19050" rIns="38100" bIns="19050" anchor="t" anchorCtr="0">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Sheet1!$H$12:$H$14</c:f>
              <c:strCache>
                <c:ptCount val="3"/>
                <c:pt idx="0">
                  <c:v>Very Low Risk Tolerance</c:v>
                </c:pt>
                <c:pt idx="1">
                  <c:v>Moderate Risk Tolerance</c:v>
                </c:pt>
                <c:pt idx="2">
                  <c:v>High Risk Tolerance</c:v>
                </c:pt>
              </c:strCache>
            </c:strRef>
          </c:cat>
          <c:val>
            <c:numRef>
              <c:f>Sheet1!$J$12:$J$14</c:f>
              <c:numCache>
                <c:formatCode>0%</c:formatCode>
                <c:ptCount val="3"/>
                <c:pt idx="0">
                  <c:v>0.33333333333333331</c:v>
                </c:pt>
                <c:pt idx="1">
                  <c:v>0.5</c:v>
                </c:pt>
                <c:pt idx="2">
                  <c:v>0.16666666666666666</c:v>
                </c:pt>
              </c:numCache>
            </c:numRef>
          </c:val>
          <c:extLst>
            <c:ext xmlns:c16="http://schemas.microsoft.com/office/drawing/2014/chart" uri="{C3380CC4-5D6E-409C-BE32-E72D297353CC}">
              <c16:uniqueId val="{00000000-D348-CD42-8248-01499D76176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678942340420704"/>
          <c:w val="0.27418254670828901"/>
          <c:h val="0.32105765957929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66040</xdr:colOff>
      <xdr:row>1</xdr:row>
      <xdr:rowOff>91440</xdr:rowOff>
    </xdr:from>
    <xdr:to>
      <xdr:col>11</xdr:col>
      <xdr:colOff>741680</xdr:colOff>
      <xdr:row>5</xdr:row>
      <xdr:rowOff>1023620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127000</xdr:colOff>
      <xdr:row>8</xdr:row>
      <xdr:rowOff>88900</xdr:rowOff>
    </xdr:from>
    <xdr:to>
      <xdr:col>10</xdr:col>
      <xdr:colOff>190500</xdr:colOff>
      <xdr:row>11</xdr:row>
      <xdr:rowOff>1587500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206829</xdr:colOff>
      <xdr:row>0</xdr:row>
      <xdr:rowOff>266308</xdr:rowOff>
    </xdr:from>
    <xdr:to>
      <xdr:col>2</xdr:col>
      <xdr:colOff>4233</xdr:colOff>
      <xdr:row>0</xdr:row>
      <xdr:rowOff>275621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srcRect b="46517"/>
        <a:stretch/>
      </xdr:blipFill>
      <xdr:spPr>
        <a:xfrm>
          <a:off x="206829" y="266308"/>
          <a:ext cx="2400904" cy="640080"/>
        </a:xfrm>
        <a:prstGeom prst="rect">
          <a:avLst/>
        </a:prstGeom>
      </xdr:spPr>
    </xdr:pic>
    <xdr:clientData/>
  </xdr:twoCellAnchor>
  <xdr:twoCellAnchor editAs="oneCell">
    <xdr:from>
      <xdr:col>0</xdr:col>
      <xdr:colOff>220134</xdr:colOff>
      <xdr:row>0</xdr:row>
      <xdr:rowOff>59266</xdr:rowOff>
    </xdr:from>
    <xdr:to>
      <xdr:col>0</xdr:col>
      <xdr:colOff>1320800</xdr:colOff>
      <xdr:row>1</xdr:row>
      <xdr:rowOff>30807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a:srcRect b="46517"/>
        <a:stretch/>
      </xdr:blipFill>
      <xdr:spPr>
        <a:xfrm>
          <a:off x="220134" y="59266"/>
          <a:ext cx="1100666" cy="2932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view="pageLayout" zoomScale="200" zoomScaleNormal="150" zoomScaleSheetLayoutView="100" zoomScalePageLayoutView="200" workbookViewId="0">
      <selection activeCell="I8" sqref="I8"/>
    </sheetView>
  </sheetViews>
  <sheetFormatPr baseColWidth="10" defaultRowHeight="16"/>
  <cols>
    <col min="1" max="1" width="21" style="4" customWidth="1"/>
    <col min="2" max="2" width="18.1640625" style="4" customWidth="1"/>
    <col min="3" max="3" width="17.83203125" style="4" customWidth="1"/>
    <col min="4" max="4" width="16.6640625" style="4" customWidth="1"/>
    <col min="5" max="5" width="5.6640625" style="3" customWidth="1"/>
    <col min="6" max="6" width="12.1640625" style="1" bestFit="1" customWidth="1"/>
    <col min="7" max="16384" width="10.83203125" style="1"/>
  </cols>
  <sheetData>
    <row r="1" spans="1:10" ht="25" customHeight="1">
      <c r="A1" s="34" t="s">
        <v>68</v>
      </c>
      <c r="B1" s="35"/>
      <c r="C1" s="35"/>
      <c r="D1" s="36"/>
      <c r="E1" s="15"/>
      <c r="F1" s="15"/>
    </row>
    <row r="2" spans="1:10" ht="35" customHeight="1">
      <c r="A2" s="25" t="s">
        <v>40</v>
      </c>
      <c r="B2" s="16" t="s">
        <v>42</v>
      </c>
      <c r="C2" s="16" t="s">
        <v>41</v>
      </c>
      <c r="D2" s="26" t="s">
        <v>43</v>
      </c>
      <c r="E2" s="2" t="s">
        <v>44</v>
      </c>
    </row>
    <row r="3" spans="1:10" ht="75">
      <c r="A3" s="27" t="s">
        <v>59</v>
      </c>
      <c r="B3" s="11" t="s">
        <v>7</v>
      </c>
      <c r="C3" s="10" t="s">
        <v>8</v>
      </c>
      <c r="D3" s="28" t="s">
        <v>9</v>
      </c>
      <c r="E3" s="2">
        <v>2</v>
      </c>
    </row>
    <row r="4" spans="1:10" ht="60">
      <c r="A4" s="27" t="s">
        <v>67</v>
      </c>
      <c r="B4" s="12" t="s">
        <v>0</v>
      </c>
      <c r="C4" s="10" t="s">
        <v>1</v>
      </c>
      <c r="D4" s="29" t="s">
        <v>2</v>
      </c>
      <c r="E4" s="2">
        <v>1</v>
      </c>
    </row>
    <row r="5" spans="1:10" ht="60">
      <c r="A5" s="27" t="s">
        <v>3</v>
      </c>
      <c r="B5" s="11" t="s">
        <v>4</v>
      </c>
      <c r="C5" s="10" t="s">
        <v>5</v>
      </c>
      <c r="D5" s="28" t="s">
        <v>6</v>
      </c>
      <c r="E5" s="2">
        <v>1</v>
      </c>
    </row>
    <row r="6" spans="1:10" ht="135">
      <c r="A6" s="27" t="s">
        <v>10</v>
      </c>
      <c r="B6" s="11" t="s">
        <v>45</v>
      </c>
      <c r="C6" s="10" t="s">
        <v>11</v>
      </c>
      <c r="D6" s="28" t="s">
        <v>46</v>
      </c>
      <c r="E6" s="2">
        <v>2</v>
      </c>
    </row>
    <row r="7" spans="1:10" ht="135">
      <c r="A7" s="27" t="s">
        <v>12</v>
      </c>
      <c r="B7" s="11" t="s">
        <v>51</v>
      </c>
      <c r="C7" s="10" t="s">
        <v>13</v>
      </c>
      <c r="D7" s="28" t="s">
        <v>52</v>
      </c>
      <c r="E7" s="2">
        <v>3</v>
      </c>
    </row>
    <row r="8" spans="1:10" ht="135">
      <c r="A8" s="27" t="s">
        <v>14</v>
      </c>
      <c r="B8" s="11" t="s">
        <v>53</v>
      </c>
      <c r="C8" s="10" t="s">
        <v>15</v>
      </c>
      <c r="D8" s="28" t="s">
        <v>16</v>
      </c>
      <c r="E8" s="2">
        <v>2</v>
      </c>
    </row>
    <row r="9" spans="1:10" ht="75">
      <c r="A9" s="27" t="s">
        <v>47</v>
      </c>
      <c r="B9" s="11" t="s">
        <v>17</v>
      </c>
      <c r="C9" s="10" t="s">
        <v>18</v>
      </c>
      <c r="D9" s="28" t="s">
        <v>19</v>
      </c>
      <c r="E9" s="2">
        <v>3</v>
      </c>
    </row>
    <row r="10" spans="1:10" ht="90">
      <c r="A10" s="27" t="s">
        <v>20</v>
      </c>
      <c r="B10" s="11" t="s">
        <v>21</v>
      </c>
      <c r="C10" s="10" t="s">
        <v>22</v>
      </c>
      <c r="D10" s="28" t="s">
        <v>23</v>
      </c>
      <c r="E10" s="2">
        <v>2</v>
      </c>
    </row>
    <row r="11" spans="1:10" ht="75">
      <c r="A11" s="27" t="s">
        <v>54</v>
      </c>
      <c r="B11" s="11" t="s">
        <v>24</v>
      </c>
      <c r="C11" s="10" t="s">
        <v>25</v>
      </c>
      <c r="D11" s="28" t="s">
        <v>26</v>
      </c>
      <c r="E11" s="2">
        <v>1</v>
      </c>
      <c r="H11" s="5"/>
      <c r="I11" s="6" t="s">
        <v>65</v>
      </c>
      <c r="J11" s="7" t="s">
        <v>66</v>
      </c>
    </row>
    <row r="12" spans="1:10" ht="196" thickBot="1">
      <c r="A12" s="30" t="s">
        <v>60</v>
      </c>
      <c r="B12" s="31" t="s">
        <v>48</v>
      </c>
      <c r="C12" s="32" t="s">
        <v>49</v>
      </c>
      <c r="D12" s="33" t="s">
        <v>50</v>
      </c>
      <c r="E12" s="2">
        <v>2</v>
      </c>
      <c r="H12" s="5" t="s">
        <v>64</v>
      </c>
      <c r="I12" s="6">
        <f>COUNTIF(E3:E14,"1")</f>
        <v>4</v>
      </c>
      <c r="J12" s="8">
        <f>I12/SUM(I12:I14)</f>
        <v>0.33333333333333331</v>
      </c>
    </row>
    <row r="13" spans="1:10" ht="195">
      <c r="A13" s="21" t="s">
        <v>61</v>
      </c>
      <c r="B13" s="22" t="s">
        <v>55</v>
      </c>
      <c r="C13" s="23" t="s">
        <v>56</v>
      </c>
      <c r="D13" s="24" t="s">
        <v>57</v>
      </c>
      <c r="E13" s="2">
        <v>2</v>
      </c>
      <c r="H13" s="5" t="s">
        <v>62</v>
      </c>
      <c r="I13" s="6">
        <f>COUNTIF(E3:E14,"2")</f>
        <v>6</v>
      </c>
      <c r="J13" s="8">
        <f>I13/SUM(I12:I14)</f>
        <v>0.5</v>
      </c>
    </row>
    <row r="14" spans="1:10" ht="60">
      <c r="A14" s="17" t="s">
        <v>58</v>
      </c>
      <c r="B14" s="11" t="s">
        <v>37</v>
      </c>
      <c r="C14" s="10" t="s">
        <v>38</v>
      </c>
      <c r="D14" s="9" t="s">
        <v>39</v>
      </c>
      <c r="E14" s="2">
        <v>1</v>
      </c>
      <c r="H14" s="5" t="s">
        <v>63</v>
      </c>
      <c r="I14" s="6">
        <f>COUNTIF(E3:E14,"3")</f>
        <v>2</v>
      </c>
      <c r="J14" s="8">
        <f>I14/SUM(I12:I14)</f>
        <v>0.16666666666666666</v>
      </c>
    </row>
    <row r="15" spans="1:10">
      <c r="A15" s="18"/>
    </row>
    <row r="16" spans="1:10" ht="71" customHeight="1" thickBot="1">
      <c r="A16" s="18"/>
    </row>
    <row r="17" spans="1:5" ht="61" thickBot="1">
      <c r="A17" s="19" t="s">
        <v>27</v>
      </c>
      <c r="B17" s="13"/>
    </row>
    <row r="18" spans="1:5" ht="75">
      <c r="A18" s="20" t="s">
        <v>28</v>
      </c>
      <c r="B18" s="14"/>
      <c r="D18" s="1"/>
      <c r="E18" s="1"/>
    </row>
    <row r="19" spans="1:5" ht="45">
      <c r="A19" s="20" t="s">
        <v>29</v>
      </c>
      <c r="B19" s="14" t="s">
        <v>30</v>
      </c>
      <c r="D19" s="1"/>
      <c r="E19" s="1"/>
    </row>
    <row r="20" spans="1:5" ht="30">
      <c r="A20" s="20" t="s">
        <v>31</v>
      </c>
      <c r="B20" s="14" t="s">
        <v>32</v>
      </c>
    </row>
    <row r="21" spans="1:5" ht="30">
      <c r="A21" s="20" t="s">
        <v>33</v>
      </c>
      <c r="B21" s="14" t="s">
        <v>34</v>
      </c>
    </row>
    <row r="22" spans="1:5" ht="30">
      <c r="A22" s="20" t="s">
        <v>35</v>
      </c>
      <c r="B22" s="14" t="s">
        <v>36</v>
      </c>
    </row>
  </sheetData>
  <mergeCells count="1">
    <mergeCell ref="A1:D1"/>
  </mergeCells>
  <phoneticPr fontId="8"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InCite Performance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Linne</dc:creator>
  <cp:lastModifiedBy>Microsoft Office User</cp:lastModifiedBy>
  <cp:lastPrinted>2019-07-31T18:30:33Z</cp:lastPrinted>
  <dcterms:created xsi:type="dcterms:W3CDTF">2018-05-09T20:04:14Z</dcterms:created>
  <dcterms:modified xsi:type="dcterms:W3CDTF">2019-08-06T17:27:19Z</dcterms:modified>
</cp:coreProperties>
</file>