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09"/>
  <workbookPr hidePivotFieldList="1" autoCompressPictures="0"/>
  <mc:AlternateContent xmlns:mc="http://schemas.openxmlformats.org/markup-compatibility/2006">
    <mc:Choice Requires="x15">
      <x15ac:absPath xmlns:x15ac="http://schemas.microsoft.com/office/spreadsheetml/2010/11/ac" url="/Users/maxjordan/Desktop/InCite - Assessments/"/>
    </mc:Choice>
  </mc:AlternateContent>
  <xr:revisionPtr revIDLastSave="0" documentId="13_ncr:1_{725EF963-BF25-374A-A044-059600EEB603}" xr6:coauthVersionLast="45" xr6:coauthVersionMax="45" xr10:uidLastSave="{00000000-0000-0000-0000-000000000000}"/>
  <bookViews>
    <workbookView xWindow="3960" yWindow="460" windowWidth="38400" windowHeight="16760" activeTab="1" xr2:uid="{00000000-000D-0000-FFFF-FFFF00000000}"/>
  </bookViews>
  <sheets>
    <sheet name="RISK-SOLUTIONS-IMPACTS" sheetId="9" r:id="rId1"/>
    <sheet name="QUESTIONS - ANSWERS" sheetId="10" r:id="rId2"/>
    <sheet name="ASSESSMENT" sheetId="12" r:id="rId3"/>
  </sheets>
  <calcPr calcId="191029" calcMode="manual"/>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8" i="12" l="1"/>
  <c r="P7" i="12" s="1"/>
  <c r="C9" i="12"/>
  <c r="P8" i="12" s="1"/>
  <c r="C10" i="12"/>
  <c r="P9" i="12" s="1"/>
  <c r="C11" i="12"/>
  <c r="R10" i="12" s="1"/>
  <c r="C12" i="12"/>
  <c r="P11" i="12" s="1"/>
  <c r="C13" i="12"/>
  <c r="Q12" i="12" s="1"/>
  <c r="C14" i="12"/>
  <c r="R13" i="12" s="1"/>
  <c r="C15" i="12"/>
  <c r="R14" i="12" s="1"/>
  <c r="C16" i="12"/>
  <c r="P15" i="12" s="1"/>
  <c r="C17" i="12"/>
  <c r="Q16" i="12" s="1"/>
  <c r="C18" i="12"/>
  <c r="R17" i="12" s="1"/>
  <c r="C19" i="12"/>
  <c r="Q18" i="12" s="1"/>
  <c r="C20" i="12"/>
  <c r="R19" i="12" s="1"/>
  <c r="C21" i="12"/>
  <c r="R20" i="12" s="1"/>
  <c r="C22" i="12"/>
  <c r="Q21" i="12" s="1"/>
  <c r="C23" i="12"/>
  <c r="P22" i="12" s="1"/>
  <c r="C24" i="12"/>
  <c r="P23" i="12" s="1"/>
  <c r="Q23" i="12"/>
  <c r="C25" i="12"/>
  <c r="P24" i="12" s="1"/>
  <c r="C7" i="12"/>
  <c r="R6" i="12" s="1"/>
  <c r="Q20" i="12"/>
  <c r="R7" i="12"/>
  <c r="Q17" i="12" l="1"/>
  <c r="P17" i="12"/>
  <c r="R11" i="12"/>
  <c r="R23" i="12"/>
  <c r="Q11" i="12"/>
  <c r="P6" i="12"/>
  <c r="Q6" i="12"/>
  <c r="P20" i="12"/>
  <c r="Q22" i="12"/>
  <c r="P14" i="12"/>
  <c r="Q19" i="12"/>
  <c r="P19" i="12"/>
  <c r="Q15" i="12"/>
  <c r="Q10" i="12"/>
  <c r="Q14" i="12"/>
  <c r="R12" i="12"/>
  <c r="R9" i="12"/>
  <c r="R24" i="12"/>
  <c r="P21" i="12"/>
  <c r="Q24" i="12"/>
  <c r="R21" i="12"/>
  <c r="R18" i="12"/>
  <c r="C26" i="12"/>
  <c r="Q25" i="12" s="1"/>
  <c r="R22" i="12"/>
  <c r="Q7" i="12"/>
  <c r="Q9" i="12"/>
  <c r="Q13" i="12"/>
  <c r="P16" i="12"/>
  <c r="P18" i="12"/>
  <c r="Q8" i="12"/>
  <c r="R15" i="12"/>
  <c r="P13" i="12"/>
  <c r="P12" i="12"/>
  <c r="R16" i="12"/>
  <c r="R8" i="12"/>
  <c r="P10" i="12"/>
  <c r="R25" i="12" l="1"/>
  <c r="P25" i="12"/>
</calcChain>
</file>

<file path=xl/sharedStrings.xml><?xml version="1.0" encoding="utf-8"?>
<sst xmlns="http://schemas.openxmlformats.org/spreadsheetml/2006/main" count="190" uniqueCount="149">
  <si>
    <t>Category</t>
  </si>
  <si>
    <t>Average</t>
  </si>
  <si>
    <t>Exposure</t>
  </si>
  <si>
    <t>Risk</t>
  </si>
  <si>
    <t>Drug Free Workplace</t>
  </si>
  <si>
    <t>Injury Triage</t>
  </si>
  <si>
    <t>Solutions</t>
  </si>
  <si>
    <t>Impact</t>
  </si>
  <si>
    <t>Questions</t>
  </si>
  <si>
    <t>Scoring</t>
  </si>
  <si>
    <t>Response</t>
  </si>
  <si>
    <t>Work Comp Emod Industry Comparison</t>
  </si>
  <si>
    <t>Comparison of current EMod to others in NAICS code class in market.  Provide either "your clients comparison" (without names) or get carrier data for your market.</t>
  </si>
  <si>
    <t>Peace of mind.  Lower expenses.</t>
  </si>
  <si>
    <t>Leadership/Management Awareness of W/C Cost control measures.</t>
  </si>
  <si>
    <t>Manager training program.  Safety Manual.</t>
  </si>
  <si>
    <t>Reduce expenses</t>
  </si>
  <si>
    <t>Safety Program</t>
  </si>
  <si>
    <t>Complete safety program to include prevention, mitigation, documentation, training.</t>
  </si>
  <si>
    <t>Reduce expenses, better place to work, safe employees.</t>
  </si>
  <si>
    <t>Return to Work Initiatives</t>
  </si>
  <si>
    <t>Pre-determined modified duties job descriptions, quick contingency decision making to get to return to work functions.</t>
  </si>
  <si>
    <t>Employee satisfaction, expense, future insurance premium costs.</t>
  </si>
  <si>
    <t>Nurse triage or third party system to give quick advice and guidance on injury to help mitigate the cost and increase defensibility.</t>
  </si>
  <si>
    <t>Reduce cost of claims.</t>
  </si>
  <si>
    <t>Mitigation Systems in place</t>
  </si>
  <si>
    <t>Audit all mitigation opportunities such as:  Accident reporting procedures (documentation), eye wash machines, accident management procedures, treatment management, claims review frequency).  Put plan in place.</t>
  </si>
  <si>
    <t>Reduce cost of claims, help employees injury recovery.</t>
  </si>
  <si>
    <t>Injury process and Standards</t>
  </si>
  <si>
    <t>Documented system to follow when injury occurs</t>
  </si>
  <si>
    <t>Expense reduction</t>
  </si>
  <si>
    <t>Negligent Entrustment Mitigation</t>
  </si>
  <si>
    <t>Awareness of negligent entrustment potential.  Policy, procedures, and systems in place to protect the company. Drug testing, policy and procedures manuals, license reviews, training logs, hiring procedures, background checks).</t>
  </si>
  <si>
    <t>Expense reduction, claim reduction, reputation.</t>
  </si>
  <si>
    <t>Prevention Documentation</t>
  </si>
  <si>
    <t>OSHA documentation, training documentation, safety review documentation, etc.</t>
  </si>
  <si>
    <t>Expense reduction in case of claims.  Defensible.</t>
  </si>
  <si>
    <t>Accident Repetitiveness</t>
  </si>
  <si>
    <t>Post accident reviews. Formal process and documentation to make sure we do not repeat accident.  Review trends and put training in place where needed.</t>
  </si>
  <si>
    <t>Reduce future claims.  Productivity improves.  Expenses reduced (future)</t>
  </si>
  <si>
    <t>Safety Communications</t>
  </si>
  <si>
    <t>Safety Manual, new hire orientation, frequency updates on communications</t>
  </si>
  <si>
    <t>Reduce future expenses.</t>
  </si>
  <si>
    <t>Drug testing, communications, education (preventive and post accident procedures).</t>
  </si>
  <si>
    <t>Healthy employees, claims avoidance, expense reduction.</t>
  </si>
  <si>
    <t>Maximize EMod to Best in Class</t>
  </si>
  <si>
    <t>Proactive strategy and plan to lower Experience Mod</t>
  </si>
  <si>
    <t>Work comp premiums decreased</t>
  </si>
  <si>
    <t>Proper Employee Classification</t>
  </si>
  <si>
    <t>Review all employee codes to make sure they are being calculated properly (positive and negative)</t>
  </si>
  <si>
    <t>Work comp premium decreased</t>
  </si>
  <si>
    <t>Proactive Claim Management</t>
  </si>
  <si>
    <t>Process and procedure that reviews claims to make sure to take down claim reserves timely and accurately.  Make sure claims are paid properly and timely.</t>
  </si>
  <si>
    <t>Expense management</t>
  </si>
  <si>
    <t>Employee Health Insurance</t>
  </si>
  <si>
    <t>Review of potential health insurance offerings for employees.  Establish the right plan to meet company objectives</t>
  </si>
  <si>
    <t>Employee engagement and satisfaction, work comp reduction (false claim due to no insurance)</t>
  </si>
  <si>
    <t>Employee Health Clarity</t>
  </si>
  <si>
    <t>Health testing, physicals, health fair.</t>
  </si>
  <si>
    <t>Productivity through health, increase profit</t>
  </si>
  <si>
    <t>Healthy Workplace</t>
  </si>
  <si>
    <t>Communications, culture clarity, Prevention encouragement, nutritional programs, education.</t>
  </si>
  <si>
    <t>Productivity through health, increased profit.</t>
  </si>
  <si>
    <t>Blood borne Pathogens</t>
  </si>
  <si>
    <t>Documented and trained process on how to handle bleeding events.</t>
  </si>
  <si>
    <t>Protect lives, expense reduction.</t>
  </si>
  <si>
    <t>How does your Experience MOD compare to others in the industry?</t>
  </si>
  <si>
    <t>I don't know or I don't know my Emod or It is poor compared to industry.</t>
  </si>
  <si>
    <t>I am aware of the Emod and we are doing ok, but I am not aware of industry or competitive position.</t>
  </si>
  <si>
    <t>How do you inform managers on how W/C costs can be controlled?</t>
  </si>
  <si>
    <t>They have been trained before in some areas but we are not systematic about it.</t>
  </si>
  <si>
    <t>Managers are trained on W/C Emod calculation models, safety strategies, return to work, mitigation strategies for losses, and are retrained systematically.</t>
  </si>
  <si>
    <t>Describe your safety program.</t>
  </si>
  <si>
    <t>We have a program that does the right stuff but it is sporadic.</t>
  </si>
  <si>
    <t>We have a program that does all the right things and it is systematic and culturally engrained in our organization.</t>
  </si>
  <si>
    <t>Explain your "return to work" program for workers comp injuries.</t>
  </si>
  <si>
    <t>We do not have one.</t>
  </si>
  <si>
    <t>We have a very strong return to work program where employees are aware of that expectation, managers are trained to help them back quickly, and the program meets w/c guidelines.</t>
  </si>
  <si>
    <t>What injury triage systems and processes do you have in place to make sure injuries are treated quickly, accurately, and helps employee health?</t>
  </si>
  <si>
    <t>We do not have a program or resource.</t>
  </si>
  <si>
    <t>We have a resource but we are sporadic at execution and utilization.</t>
  </si>
  <si>
    <t>We have a source, a systematic process, and we monitor as part of our injury management system.</t>
  </si>
  <si>
    <t>How have you gone about making sure mitigation systems are in place for workers injuries?  Items like properly placed eye wash stations, injury triage, management training, employee training, proper documentation, etc?</t>
  </si>
  <si>
    <t>We have not done this.</t>
  </si>
  <si>
    <t>We have done a third party audit and we are systematic at implementing.</t>
  </si>
  <si>
    <t>What documentation process is used when injuries occur and who does it?  How is it monitored for compliance?</t>
  </si>
  <si>
    <t>We do not have documentation other than filling out insurance claim info.</t>
  </si>
  <si>
    <t>We have systems procedures but we aren't sure they are the best or complete. We don't monitor for compliance.</t>
  </si>
  <si>
    <t>What have you put in place to make sure you don't have any negligent entrustment risks in your company?</t>
  </si>
  <si>
    <t>Nothing</t>
  </si>
  <si>
    <t>We have done what we think needs to be done.</t>
  </si>
  <si>
    <t>How do you document your prevention measures for workplace safety?</t>
  </si>
  <si>
    <t>No documentation</t>
  </si>
  <si>
    <t>What do you do to prevent from repetitive safety violations or injuries?</t>
  </si>
  <si>
    <t>Systems identified but not systematic in implementation or monitoring.</t>
  </si>
  <si>
    <t>Systems in place, monitored for effectiveness and compliance, managers trained, effective.</t>
  </si>
  <si>
    <t>How do you communicate your safety systems, policies, procedures, expectations?</t>
  </si>
  <si>
    <t>At hire or when we see bad behavior (or nothing).</t>
  </si>
  <si>
    <t>We do initial training and have signs and safety messages at safety meetings.</t>
  </si>
  <si>
    <t>We have a systematic approach from onboarding, to ongoing training with monitoring and documentation for safe workplace.</t>
  </si>
  <si>
    <t>How do you keep a drug free workplace?</t>
  </si>
  <si>
    <t>We have drug testing at hiring, but we don't test or do any training on an ongoing basis.</t>
  </si>
  <si>
    <t>What do you do to proactively get or keep your experience MOD to the lowest number possible?</t>
  </si>
  <si>
    <t>We try to be safe and have safety programs to keep the accidents to a minimum.</t>
  </si>
  <si>
    <t>How and how often do you look at employee classifications of your employees for workers compensation insurance ratings?</t>
  </si>
  <si>
    <t>Never have</t>
  </si>
  <si>
    <t>More than 2 years since we have reviewed.</t>
  </si>
  <si>
    <t>We look at it every year to every two years to make sure we are not misclassifying employees when we hire them, create positions, or promote people.</t>
  </si>
  <si>
    <t>How do you manage your workers compensation claims today?</t>
  </si>
  <si>
    <t>We just let the process happen with the carrier or our agent.</t>
  </si>
  <si>
    <t>What do you do to make sure employees have health insurance so they don't try to use your w/c insurance as an injury health plan for non-work related injuries?</t>
  </si>
  <si>
    <t>We have a healthy program for our employees and we educated them on how to manage their health program to make it affordable and good for them and their family.</t>
  </si>
  <si>
    <t>What do you do to make sure you have healthy employees?</t>
  </si>
  <si>
    <t>Nothing.</t>
  </si>
  <si>
    <t>We encourage them to get physicals beyond what the law requires (if they operate equipment/vehicles).</t>
  </si>
  <si>
    <t>We have health fairs or employee health testing programs (paid or not).</t>
  </si>
  <si>
    <t>What programs do you have available to help employees become healthy or maintain good health?</t>
  </si>
  <si>
    <t>We have access to some programs but we don't promote, communicate, other than at annual enrollment.</t>
  </si>
  <si>
    <t>How do you manage blood borne pathogens?</t>
  </si>
  <si>
    <t>No plan or program.</t>
  </si>
  <si>
    <t>Risk Category: Workplace Safety</t>
  </si>
  <si>
    <t>Workplace Safety</t>
  </si>
  <si>
    <t>HIGH</t>
  </si>
  <si>
    <t>MEDIUM</t>
  </si>
  <si>
    <t>LOW</t>
  </si>
  <si>
    <t>We have tried some strategies and we attempt to get people to return to work as quickly as possible.</t>
  </si>
  <si>
    <t>We have provided some awareness and training but it is sporadic at best.</t>
  </si>
  <si>
    <t>Our broker informs us of our Experience MOD and we are aware of where we compare in the market. We are proactive in managing.</t>
  </si>
  <si>
    <t>We don't. We just try to be safe.</t>
  </si>
  <si>
    <t>Nothing formal. We just demand safety and put up some signs. Threaten employees to be safe.</t>
  </si>
  <si>
    <t>We did a review at some point in the past. We have these items but they are implemented sporadically.</t>
  </si>
  <si>
    <t>We have a systematic approach, with a system that has been tested by workers compensation experts. We monitor monthly or quarterly.</t>
  </si>
  <si>
    <t>We have had a third party analyze and give us recommendations. We have proactive strategies and systems in place and we monitor frequently.</t>
  </si>
  <si>
    <t>We have documentation systems but we don't monitor if we are following. May be sporadic in implementing.</t>
  </si>
  <si>
    <t xml:space="preserve">Systematic documentation of all safety meetings, OSHA training, driver training, equipment training. We monitor on a regular basis. </t>
  </si>
  <si>
    <t>It is impossible. We have to hire people, so we just do our best to make sure they are not on drugs by observation.</t>
  </si>
  <si>
    <t xml:space="preserve">We have a thorough drug awareness and testing program. We follow the program and monitor effectiveness. </t>
  </si>
  <si>
    <t>Nothing. Not much you can do. Don't understand how it is calculated (victim answers).</t>
  </si>
  <si>
    <t>We have a detailed awareness of how it is calculated. We do frequent training, awareness, mitigation systems, and it is part of our culture.</t>
  </si>
  <si>
    <t>We are involved in the process with our agent or carrier. We don't know details of how to improve speed or results.</t>
  </si>
  <si>
    <t>We have regular meetings with our broker/agent because they have a systematic process. We work closely with them to reduce time and dollars (reserves) on claims. This drives proactive injury management techniques. The agent communicates with us on a scheduled basis for all claims.</t>
  </si>
  <si>
    <t>Nothing/don't know. Hadn't thought of that. Can't do anything about that.</t>
  </si>
  <si>
    <t>I have health insurance for them or give them money for health insurance. But we haven't ever trained  them on the difference and why that is unethical or not good for them or the company.</t>
  </si>
  <si>
    <t>Nutrition consultation available and/or health club membership, and/or wellness programs. Frequent communication.</t>
  </si>
  <si>
    <t>We have trained all employees and remind them frequently. We provide resources to help make sure no blood related disease transfer occurs.</t>
  </si>
  <si>
    <t>*This assessment is for use with InCite Performance Group clients only. It is a trademarked process and can be modified. However, it cannot be used in original or modified form by anyone not in the InCite Performance Group Membership.</t>
  </si>
  <si>
    <t>Blood Borne Pathogens</t>
  </si>
  <si>
    <t>Leadership / Management Awareness of W/C Cost Control Measures.</t>
  </si>
  <si>
    <t>Mitigation Systems in Place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</si>
</sst>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33">
    <font>
      <sz val="12"/>
      <color theme="1"/>
      <name val="Arial"/>
      <family val="2"/>
    </font>
    <font>
      <sz val="12"/>
      <color theme="1"/>
      <name val="Helvetica"/>
      <family val="2"/>
    </font>
    <font>
      <b/>
      <sz val="14"/>
      <color theme="1"/>
      <name val="Helvetica"/>
      <family val="2"/>
    </font>
    <font>
      <sz val="14"/>
      <color theme="1"/>
      <name val="Arial"/>
      <family val="2"/>
    </font>
    <font>
      <sz val="11"/>
      <color theme="1"/>
      <name val="Arial"/>
      <family val="2"/>
    </font>
    <font>
      <sz val="11"/>
      <color theme="1"/>
      <name val="Helvetica"/>
      <family val="2"/>
    </font>
    <font>
      <b/>
      <sz val="11"/>
      <color theme="1"/>
      <name val="Arial"/>
      <family val="2"/>
    </font>
    <font>
      <u/>
      <sz val="12"/>
      <color theme="10"/>
      <name val="Arial"/>
      <family val="2"/>
    </font>
    <font>
      <u/>
      <sz val="12"/>
      <color theme="11"/>
      <name val="Arial"/>
      <family val="2"/>
    </font>
    <font>
      <sz val="12"/>
      <color theme="1"/>
      <name val="Arial"/>
      <family val="2"/>
    </font>
    <font>
      <b/>
      <sz val="16"/>
      <color theme="1"/>
      <name val="Arial"/>
      <family val="2"/>
    </font>
    <font>
      <sz val="8"/>
      <name val="Arial"/>
      <family val="2"/>
    </font>
    <font>
      <b/>
      <sz val="14"/>
      <color theme="1"/>
      <name val="Arial"/>
      <family val="2"/>
    </font>
    <font>
      <b/>
      <u/>
      <sz val="14"/>
      <color theme="1"/>
      <name val="Helvetica"/>
      <family val="2"/>
    </font>
    <font>
      <sz val="12"/>
      <color theme="1"/>
      <name val="Arial "/>
    </font>
    <font>
      <sz val="11"/>
      <color theme="1"/>
      <name val="Arial "/>
    </font>
    <font>
      <sz val="11"/>
      <name val="Arial "/>
    </font>
    <font>
      <sz val="12"/>
      <name val="Arial "/>
    </font>
    <font>
      <b/>
      <sz val="12"/>
      <color theme="1"/>
      <name val="Arial "/>
    </font>
    <font>
      <b/>
      <u/>
      <sz val="14"/>
      <color theme="1"/>
      <name val="Arial "/>
    </font>
    <font>
      <b/>
      <sz val="16"/>
      <color theme="1"/>
      <name val="Arial "/>
    </font>
    <font>
      <b/>
      <sz val="16"/>
      <name val="Arial "/>
    </font>
    <font>
      <b/>
      <sz val="14"/>
      <name val="Arial "/>
    </font>
    <font>
      <b/>
      <sz val="14"/>
      <color theme="1"/>
      <name val="Arial "/>
    </font>
    <font>
      <sz val="14"/>
      <color theme="1"/>
      <name val="Arial "/>
    </font>
    <font>
      <sz val="12"/>
      <color rgb="FF006100"/>
      <name val="Calibri"/>
      <family val="2"/>
      <scheme val="minor"/>
    </font>
    <font>
      <sz val="12"/>
      <color rgb="FF9C0006"/>
      <name val="Calibri"/>
      <family val="2"/>
      <scheme val="minor"/>
    </font>
    <font>
      <sz val="12"/>
      <color rgb="FF9C5700"/>
      <name val="Calibri"/>
      <family val="2"/>
      <scheme val="minor"/>
    </font>
    <font>
      <sz val="11"/>
      <color theme="0"/>
      <name val="Arial"/>
      <family val="2"/>
    </font>
    <font>
      <b/>
      <sz val="16"/>
      <color theme="0"/>
      <name val="Arial"/>
      <family val="2"/>
    </font>
    <font>
      <b/>
      <sz val="14"/>
      <color theme="0"/>
      <name val="Helvetica"/>
      <family val="2"/>
    </font>
    <font>
      <sz val="16"/>
      <color theme="0"/>
      <name val="Helvetica Neue"/>
      <family val="2"/>
    </font>
    <font>
      <sz val="11"/>
      <color theme="0"/>
      <name val="Helvetica"/>
      <family val="2"/>
    </font>
  </fonts>
  <fills count="8">
    <fill>
      <patternFill patternType="none"/>
    </fill>
    <fill>
      <patternFill patternType="gray125"/>
    </fill>
    <fill>
      <patternFill patternType="solid">
        <fgColor indexed="9"/>
        <bgColor auto="1"/>
      </patternFill>
    </fill>
    <fill>
      <patternFill patternType="solid">
        <fgColor theme="0"/>
        <bgColor indexed="64"/>
      </patternFill>
    </fill>
    <fill>
      <patternFill patternType="solid">
        <fgColor theme="0"/>
        <bgColor auto="1"/>
      </patternFill>
    </fill>
    <fill>
      <patternFill patternType="solid">
        <fgColor rgb="FFC6EFCE"/>
      </patternFill>
    </fill>
    <fill>
      <patternFill patternType="solid">
        <fgColor rgb="FFFFC7CE"/>
      </patternFill>
    </fill>
    <fill>
      <patternFill patternType="solid">
        <fgColor rgb="FFFFEB9C"/>
      </patternFill>
    </fill>
  </fills>
  <borders count="4">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27">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9"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cellStyleXfs>
  <cellXfs count="62">
    <xf numFmtId="0" fontId="0" fillId="0" borderId="0" xfId="0"/>
    <xf numFmtId="0" fontId="0" fillId="0" borderId="0" xfId="0" applyAlignment="1">
      <alignment vertical="center"/>
    </xf>
    <xf numFmtId="0" fontId="3" fillId="0" borderId="0" xfId="0" applyFont="1"/>
    <xf numFmtId="0" fontId="4" fillId="0" borderId="0" xfId="0" applyFont="1" applyAlignment="1">
      <alignment vertical="center"/>
    </xf>
    <xf numFmtId="0" fontId="6" fillId="0" borderId="0" xfId="0" applyFont="1" applyBorder="1" applyAlignment="1">
      <alignment vertical="center"/>
    </xf>
    <xf numFmtId="2" fontId="5" fillId="0" borderId="0" xfId="0" applyNumberFormat="1"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horizontal="center" vertical="center"/>
    </xf>
    <xf numFmtId="0" fontId="1" fillId="0" borderId="1" xfId="0" applyFont="1" applyBorder="1" applyAlignment="1">
      <alignment vertical="center"/>
    </xf>
    <xf numFmtId="0" fontId="6" fillId="0" borderId="1" xfId="0" applyFont="1" applyBorder="1" applyAlignment="1">
      <alignment vertical="center"/>
    </xf>
    <xf numFmtId="2" fontId="5" fillId="0" borderId="1" xfId="0" applyNumberFormat="1" applyFont="1" applyBorder="1" applyAlignment="1">
      <alignment horizontal="center" vertical="center"/>
    </xf>
    <xf numFmtId="0" fontId="5" fillId="0" borderId="0" xfId="9" applyNumberFormat="1" applyFont="1" applyBorder="1" applyAlignment="1">
      <alignment horizontal="center" vertical="center"/>
    </xf>
    <xf numFmtId="0" fontId="0" fillId="0" borderId="0" xfId="0" applyBorder="1"/>
    <xf numFmtId="0" fontId="3" fillId="0" borderId="0" xfId="0" applyFont="1" applyBorder="1" applyAlignment="1"/>
    <xf numFmtId="0" fontId="12" fillId="0" borderId="0" xfId="0" applyFont="1" applyBorder="1" applyAlignment="1">
      <alignment wrapText="1"/>
    </xf>
    <xf numFmtId="0" fontId="10" fillId="0" borderId="0" xfId="0" applyFont="1" applyBorder="1" applyAlignment="1">
      <alignment horizontal="center"/>
    </xf>
    <xf numFmtId="49" fontId="4" fillId="2" borderId="0" xfId="0" applyNumberFormat="1" applyFont="1" applyFill="1" applyBorder="1" applyAlignment="1">
      <alignment vertical="center" wrapText="1"/>
    </xf>
    <xf numFmtId="0" fontId="15" fillId="3" borderId="0" xfId="0" applyFont="1" applyFill="1" applyAlignment="1">
      <alignment vertical="center"/>
    </xf>
    <xf numFmtId="0" fontId="16" fillId="3" borderId="0" xfId="0" applyFont="1" applyFill="1" applyAlignment="1">
      <alignment vertical="center"/>
    </xf>
    <xf numFmtId="0" fontId="17" fillId="3" borderId="0" xfId="0" applyFont="1" applyFill="1" applyAlignment="1">
      <alignment vertical="center"/>
    </xf>
    <xf numFmtId="0" fontId="18" fillId="3" borderId="0" xfId="0" applyFont="1" applyFill="1" applyAlignment="1">
      <alignment horizontal="center" vertical="center"/>
    </xf>
    <xf numFmtId="0" fontId="14" fillId="0" borderId="0" xfId="0" applyFont="1" applyAlignment="1">
      <alignment vertical="center"/>
    </xf>
    <xf numFmtId="0" fontId="19" fillId="3" borderId="0" xfId="0" applyFont="1" applyFill="1" applyBorder="1" applyAlignment="1">
      <alignment vertical="center"/>
    </xf>
    <xf numFmtId="0" fontId="20" fillId="3" borderId="0" xfId="0" applyFont="1" applyFill="1" applyBorder="1" applyAlignment="1">
      <alignment horizontal="center" vertical="center"/>
    </xf>
    <xf numFmtId="0" fontId="21" fillId="3" borderId="0" xfId="0" applyFont="1" applyFill="1" applyBorder="1" applyAlignment="1">
      <alignment horizontal="center" vertical="center"/>
    </xf>
    <xf numFmtId="0" fontId="22" fillId="3" borderId="0" xfId="0" applyFont="1" applyFill="1" applyAlignment="1">
      <alignment horizontal="center" vertical="center"/>
    </xf>
    <xf numFmtId="0" fontId="23" fillId="3" borderId="0" xfId="0" applyFont="1" applyFill="1" applyBorder="1" applyAlignment="1">
      <alignment horizontal="center" vertical="center"/>
    </xf>
    <xf numFmtId="0" fontId="22" fillId="3" borderId="0" xfId="0" applyFont="1" applyFill="1" applyBorder="1" applyAlignment="1">
      <alignment horizontal="center" vertical="center"/>
    </xf>
    <xf numFmtId="0" fontId="24" fillId="0" borderId="0" xfId="0" applyFont="1" applyAlignment="1">
      <alignment vertical="center"/>
    </xf>
    <xf numFmtId="49" fontId="14" fillId="4" borderId="2" xfId="0" applyNumberFormat="1" applyFont="1" applyFill="1" applyBorder="1" applyAlignment="1">
      <alignment vertical="center" wrapText="1"/>
    </xf>
    <xf numFmtId="49" fontId="14" fillId="3" borderId="2" xfId="0" applyNumberFormat="1" applyFont="1" applyFill="1" applyBorder="1" applyAlignment="1">
      <alignment vertical="center" wrapText="1"/>
    </xf>
    <xf numFmtId="6" fontId="14" fillId="0" borderId="0" xfId="0" applyNumberFormat="1" applyFont="1" applyAlignment="1">
      <alignment vertical="center"/>
    </xf>
    <xf numFmtId="8" fontId="14" fillId="0" borderId="0" xfId="0" applyNumberFormat="1" applyFont="1" applyAlignment="1">
      <alignment vertical="center"/>
    </xf>
    <xf numFmtId="0" fontId="23" fillId="3" borderId="0" xfId="0" applyFont="1" applyFill="1" applyAlignment="1">
      <alignment horizontal="center" vertical="center"/>
    </xf>
    <xf numFmtId="0" fontId="14" fillId="0" borderId="0" xfId="0" applyFont="1" applyFill="1" applyAlignment="1">
      <alignment vertical="center"/>
    </xf>
    <xf numFmtId="0" fontId="17" fillId="3" borderId="0" xfId="0" applyFont="1" applyFill="1" applyBorder="1" applyAlignment="1">
      <alignment vertical="center"/>
    </xf>
    <xf numFmtId="0" fontId="15" fillId="3" borderId="0" xfId="0" applyFont="1" applyFill="1" applyBorder="1" applyAlignment="1">
      <alignment vertical="center"/>
    </xf>
    <xf numFmtId="0" fontId="16" fillId="3" borderId="0" xfId="0" applyFont="1" applyFill="1" applyBorder="1" applyAlignment="1">
      <alignment vertical="center"/>
    </xf>
    <xf numFmtId="0" fontId="2" fillId="0" borderId="3" xfId="0" applyFont="1" applyBorder="1" applyAlignment="1">
      <alignment horizontal="center" vertical="center"/>
    </xf>
    <xf numFmtId="49" fontId="0" fillId="2" borderId="3" xfId="0" applyNumberFormat="1" applyFont="1" applyFill="1" applyBorder="1" applyAlignment="1">
      <alignment wrapText="1"/>
    </xf>
    <xf numFmtId="0" fontId="13" fillId="0" borderId="3" xfId="0" applyFont="1" applyBorder="1" applyAlignment="1">
      <alignment vertical="center"/>
    </xf>
    <xf numFmtId="0" fontId="2" fillId="0" borderId="3" xfId="0" applyFont="1" applyBorder="1" applyAlignment="1">
      <alignment vertical="center"/>
    </xf>
    <xf numFmtId="0" fontId="18" fillId="3" borderId="0" xfId="0" applyFont="1" applyFill="1" applyAlignment="1">
      <alignment vertical="center"/>
    </xf>
    <xf numFmtId="49" fontId="18" fillId="4" borderId="2" xfId="0" applyNumberFormat="1" applyFont="1" applyFill="1" applyBorder="1" applyAlignment="1">
      <alignment vertical="center" wrapText="1"/>
    </xf>
    <xf numFmtId="49" fontId="18" fillId="3" borderId="2" xfId="0" applyNumberFormat="1" applyFont="1" applyFill="1" applyBorder="1" applyAlignment="1">
      <alignment vertical="center" wrapText="1"/>
    </xf>
    <xf numFmtId="49" fontId="26" fillId="6" borderId="2" xfId="225" applyNumberFormat="1" applyBorder="1" applyAlignment="1">
      <alignment vertical="center" wrapText="1"/>
    </xf>
    <xf numFmtId="0" fontId="26" fillId="6" borderId="2" xfId="225" applyBorder="1" applyAlignment="1">
      <alignment vertical="center" wrapText="1"/>
    </xf>
    <xf numFmtId="49" fontId="27" fillId="7" borderId="2" xfId="226" applyNumberFormat="1" applyBorder="1" applyAlignment="1">
      <alignment vertical="center" wrapText="1"/>
    </xf>
    <xf numFmtId="49" fontId="25" fillId="5" borderId="2" xfId="224" applyNumberFormat="1" applyBorder="1" applyAlignment="1">
      <alignment vertical="center" wrapText="1"/>
    </xf>
    <xf numFmtId="0" fontId="14" fillId="3" borderId="0" xfId="0" applyNumberFormat="1" applyFont="1" applyFill="1" applyAlignment="1">
      <alignment horizontal="center" vertical="center" wrapText="1"/>
    </xf>
    <xf numFmtId="0" fontId="20" fillId="3" borderId="0" xfId="0" applyFont="1" applyFill="1" applyBorder="1" applyAlignment="1">
      <alignment horizontal="center" vertical="center"/>
    </xf>
    <xf numFmtId="0" fontId="28" fillId="0" borderId="0" xfId="0" applyFont="1" applyBorder="1" applyAlignment="1">
      <alignment vertical="center"/>
    </xf>
    <xf numFmtId="0" fontId="29" fillId="0" borderId="0" xfId="0" applyFont="1" applyBorder="1" applyAlignment="1">
      <alignment horizontal="center"/>
    </xf>
    <xf numFmtId="0" fontId="30" fillId="0" borderId="0" xfId="0" applyFont="1" applyBorder="1" applyAlignment="1">
      <alignment horizontal="center" vertical="center"/>
    </xf>
    <xf numFmtId="0" fontId="31" fillId="0" borderId="0" xfId="0" applyFont="1" applyBorder="1"/>
    <xf numFmtId="0" fontId="32" fillId="0" borderId="0" xfId="0" applyFont="1" applyBorder="1" applyAlignment="1">
      <alignment horizontal="center" vertical="center"/>
    </xf>
  </cellXfs>
  <cellStyles count="227">
    <cellStyle name="Bad" xfId="225"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Good" xfId="224" builtinId="26"/>
    <cellStyle name="Hyperlink" xfId="1" builtinId="8" hidden="1"/>
    <cellStyle name="Hyperlink" xfId="3" builtinId="8" hidden="1"/>
    <cellStyle name="Hyperlink" xfId="5" builtinId="8" hidden="1"/>
    <cellStyle name="Hyperlink" xfId="7"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Neutral" xfId="226" builtinId="28"/>
    <cellStyle name="Normal" xfId="0" builtinId="0"/>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Workplace Safety</a:t>
            </a: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A199-40D7-8FE1-A8884589A1A3}"/>
              </c:ext>
            </c:extLst>
          </c:dPt>
          <c:dPt>
            <c:idx val="1"/>
            <c:invertIfNegative val="0"/>
            <c:bubble3D val="0"/>
            <c:extLst>
              <c:ext xmlns:c16="http://schemas.microsoft.com/office/drawing/2014/chart" uri="{C3380CC4-5D6E-409C-BE32-E72D297353CC}">
                <c16:uniqueId val="{00000001-A199-40D7-8FE1-A8884589A1A3}"/>
              </c:ext>
            </c:extLst>
          </c:dPt>
          <c:dPt>
            <c:idx val="2"/>
            <c:invertIfNegative val="0"/>
            <c:bubble3D val="0"/>
            <c:extLst>
              <c:ext xmlns:c16="http://schemas.microsoft.com/office/drawing/2014/chart" uri="{C3380CC4-5D6E-409C-BE32-E72D297353CC}">
                <c16:uniqueId val="{00000002-A199-40D7-8FE1-A8884589A1A3}"/>
              </c:ext>
            </c:extLst>
          </c:dPt>
          <c:dPt>
            <c:idx val="3"/>
            <c:invertIfNegative val="0"/>
            <c:bubble3D val="0"/>
            <c:extLst>
              <c:ext xmlns:c16="http://schemas.microsoft.com/office/drawing/2014/chart" uri="{C3380CC4-5D6E-409C-BE32-E72D297353CC}">
                <c16:uniqueId val="{00000003-A199-40D7-8FE1-A8884589A1A3}"/>
              </c:ext>
            </c:extLst>
          </c:dPt>
          <c:dPt>
            <c:idx val="4"/>
            <c:invertIfNegative val="0"/>
            <c:bubble3D val="0"/>
            <c:extLst>
              <c:ext xmlns:c16="http://schemas.microsoft.com/office/drawing/2014/chart" uri="{C3380CC4-5D6E-409C-BE32-E72D297353CC}">
                <c16:uniqueId val="{00000004-A199-40D7-8FE1-A8884589A1A3}"/>
              </c:ext>
            </c:extLst>
          </c:dPt>
          <c:dPt>
            <c:idx val="5"/>
            <c:invertIfNegative val="0"/>
            <c:bubble3D val="0"/>
            <c:extLst>
              <c:ext xmlns:c16="http://schemas.microsoft.com/office/drawing/2014/chart" uri="{C3380CC4-5D6E-409C-BE32-E72D297353CC}">
                <c16:uniqueId val="{00000005-A199-40D7-8FE1-A8884589A1A3}"/>
              </c:ext>
            </c:extLst>
          </c:dPt>
          <c:dPt>
            <c:idx val="6"/>
            <c:invertIfNegative val="0"/>
            <c:bubble3D val="0"/>
            <c:extLst>
              <c:ext xmlns:c16="http://schemas.microsoft.com/office/drawing/2014/chart" uri="{C3380CC4-5D6E-409C-BE32-E72D297353CC}">
                <c16:uniqueId val="{00000006-A199-40D7-8FE1-A8884589A1A3}"/>
              </c:ext>
            </c:extLst>
          </c:dPt>
          <c:dPt>
            <c:idx val="7"/>
            <c:invertIfNegative val="0"/>
            <c:bubble3D val="0"/>
            <c:extLst>
              <c:ext xmlns:c16="http://schemas.microsoft.com/office/drawing/2014/chart" uri="{C3380CC4-5D6E-409C-BE32-E72D297353CC}">
                <c16:uniqueId val="{00000007-A199-40D7-8FE1-A8884589A1A3}"/>
              </c:ext>
            </c:extLst>
          </c:dPt>
          <c:dPt>
            <c:idx val="8"/>
            <c:invertIfNegative val="0"/>
            <c:bubble3D val="0"/>
            <c:extLst>
              <c:ext xmlns:c16="http://schemas.microsoft.com/office/drawing/2014/chart" uri="{C3380CC4-5D6E-409C-BE32-E72D297353CC}">
                <c16:uniqueId val="{00000008-A199-40D7-8FE1-A8884589A1A3}"/>
              </c:ext>
            </c:extLst>
          </c:dPt>
          <c:cat>
            <c:strRef>
              <c:f>ASSESSMENT!$B$7:$B$25</c:f>
              <c:strCache>
                <c:ptCount val="19"/>
                <c:pt idx="0">
                  <c:v>Work Comp Emod Industry Comparison</c:v>
                </c:pt>
                <c:pt idx="1">
                  <c:v>Leadership/Management Awareness of W/C Cost control measures.</c:v>
                </c:pt>
                <c:pt idx="2">
                  <c:v>Safety Program</c:v>
                </c:pt>
                <c:pt idx="3">
                  <c:v>Return to Work Initiatives</c:v>
                </c:pt>
                <c:pt idx="4">
                  <c:v>Injury Triage</c:v>
                </c:pt>
                <c:pt idx="5">
                  <c:v>Mitigation Systems in place</c:v>
                </c:pt>
                <c:pt idx="6">
                  <c:v>Injury process and Standards</c:v>
                </c:pt>
                <c:pt idx="7">
                  <c:v>Negligent Entrustment Mitigation</c:v>
                </c:pt>
                <c:pt idx="8">
                  <c:v>Prevention Documentation</c:v>
                </c:pt>
                <c:pt idx="9">
                  <c:v>Accident Repetitiveness</c:v>
                </c:pt>
                <c:pt idx="10">
                  <c:v>Safety Communications</c:v>
                </c:pt>
                <c:pt idx="11">
                  <c:v>Drug Free Workplace</c:v>
                </c:pt>
                <c:pt idx="12">
                  <c:v>Maximize EMod to Best in Class</c:v>
                </c:pt>
                <c:pt idx="13">
                  <c:v>Proper Employee Classification</c:v>
                </c:pt>
                <c:pt idx="14">
                  <c:v>Proactive Claim Management</c:v>
                </c:pt>
                <c:pt idx="15">
                  <c:v>Employee Health Insurance</c:v>
                </c:pt>
                <c:pt idx="16">
                  <c:v>Employee Health Clarity</c:v>
                </c:pt>
                <c:pt idx="17">
                  <c:v>Healthy Workplace</c:v>
                </c:pt>
                <c:pt idx="18">
                  <c:v>Blood borne Pathogens</c:v>
                </c:pt>
              </c:strCache>
            </c:strRef>
          </c:cat>
          <c:val>
            <c:numRef>
              <c:f>ASSESSMENT!$P$6:$P$25</c:f>
              <c:numCache>
                <c:formatCode>General</c:formatCode>
                <c:ptCount val="20"/>
                <c:pt idx="0">
                  <c:v>0</c:v>
                </c:pt>
                <c:pt idx="1">
                  <c:v>0</c:v>
                </c:pt>
                <c:pt idx="2">
                  <c:v>0</c:v>
                </c:pt>
                <c:pt idx="3">
                  <c:v>3</c:v>
                </c:pt>
                <c:pt idx="4">
                  <c:v>0</c:v>
                </c:pt>
                <c:pt idx="5">
                  <c:v>3</c:v>
                </c:pt>
                <c:pt idx="6">
                  <c:v>3</c:v>
                </c:pt>
                <c:pt idx="7">
                  <c:v>0</c:v>
                </c:pt>
                <c:pt idx="8">
                  <c:v>0</c:v>
                </c:pt>
                <c:pt idx="9">
                  <c:v>3</c:v>
                </c:pt>
                <c:pt idx="10">
                  <c:v>3</c:v>
                </c:pt>
                <c:pt idx="11">
                  <c:v>3</c:v>
                </c:pt>
                <c:pt idx="12">
                  <c:v>0</c:v>
                </c:pt>
                <c:pt idx="13">
                  <c:v>3</c:v>
                </c:pt>
                <c:pt idx="14">
                  <c:v>0</c:v>
                </c:pt>
                <c:pt idx="15">
                  <c:v>0</c:v>
                </c:pt>
                <c:pt idx="16">
                  <c:v>0</c:v>
                </c:pt>
                <c:pt idx="17">
                  <c:v>0</c:v>
                </c:pt>
                <c:pt idx="18">
                  <c:v>0</c:v>
                </c:pt>
                <c:pt idx="19">
                  <c:v>0</c:v>
                </c:pt>
              </c:numCache>
            </c:numRef>
          </c:val>
          <c:extLst>
            <c:ext xmlns:c16="http://schemas.microsoft.com/office/drawing/2014/chart" uri="{C3380CC4-5D6E-409C-BE32-E72D297353CC}">
              <c16:uniqueId val="{00000009-A199-40D7-8FE1-A8884589A1A3}"/>
            </c:ext>
          </c:extLst>
        </c:ser>
        <c:ser>
          <c:idx val="1"/>
          <c:order val="1"/>
          <c:tx>
            <c:v>Medium</c:v>
          </c:tx>
          <c:spPr>
            <a:solidFill>
              <a:srgbClr val="FFFF00"/>
            </a:solidFill>
          </c:spPr>
          <c:invertIfNegative val="0"/>
          <c:cat>
            <c:strRef>
              <c:f>ASSESSMENT!$B$7:$B$25</c:f>
              <c:strCache>
                <c:ptCount val="19"/>
                <c:pt idx="0">
                  <c:v>Work Comp Emod Industry Comparison</c:v>
                </c:pt>
                <c:pt idx="1">
                  <c:v>Leadership/Management Awareness of W/C Cost control measures.</c:v>
                </c:pt>
                <c:pt idx="2">
                  <c:v>Safety Program</c:v>
                </c:pt>
                <c:pt idx="3">
                  <c:v>Return to Work Initiatives</c:v>
                </c:pt>
                <c:pt idx="4">
                  <c:v>Injury Triage</c:v>
                </c:pt>
                <c:pt idx="5">
                  <c:v>Mitigation Systems in place</c:v>
                </c:pt>
                <c:pt idx="6">
                  <c:v>Injury process and Standards</c:v>
                </c:pt>
                <c:pt idx="7">
                  <c:v>Negligent Entrustment Mitigation</c:v>
                </c:pt>
                <c:pt idx="8">
                  <c:v>Prevention Documentation</c:v>
                </c:pt>
                <c:pt idx="9">
                  <c:v>Accident Repetitiveness</c:v>
                </c:pt>
                <c:pt idx="10">
                  <c:v>Safety Communications</c:v>
                </c:pt>
                <c:pt idx="11">
                  <c:v>Drug Free Workplace</c:v>
                </c:pt>
                <c:pt idx="12">
                  <c:v>Maximize EMod to Best in Class</c:v>
                </c:pt>
                <c:pt idx="13">
                  <c:v>Proper Employee Classification</c:v>
                </c:pt>
                <c:pt idx="14">
                  <c:v>Proactive Claim Management</c:v>
                </c:pt>
                <c:pt idx="15">
                  <c:v>Employee Health Insurance</c:v>
                </c:pt>
                <c:pt idx="16">
                  <c:v>Employee Health Clarity</c:v>
                </c:pt>
                <c:pt idx="17">
                  <c:v>Healthy Workplace</c:v>
                </c:pt>
                <c:pt idx="18">
                  <c:v>Blood borne Pathogens</c:v>
                </c:pt>
              </c:strCache>
            </c:strRef>
          </c:cat>
          <c:val>
            <c:numRef>
              <c:f>ASSESSMENT!$Q$6:$Q$25</c:f>
              <c:numCache>
                <c:formatCode>General</c:formatCode>
                <c:ptCount val="20"/>
                <c:pt idx="0">
                  <c:v>2</c:v>
                </c:pt>
                <c:pt idx="1">
                  <c:v>2</c:v>
                </c:pt>
                <c:pt idx="2">
                  <c:v>0</c:v>
                </c:pt>
                <c:pt idx="3">
                  <c:v>0</c:v>
                </c:pt>
                <c:pt idx="4">
                  <c:v>2</c:v>
                </c:pt>
                <c:pt idx="5">
                  <c:v>0</c:v>
                </c:pt>
                <c:pt idx="6">
                  <c:v>0</c:v>
                </c:pt>
                <c:pt idx="7">
                  <c:v>2</c:v>
                </c:pt>
                <c:pt idx="8">
                  <c:v>0</c:v>
                </c:pt>
                <c:pt idx="9">
                  <c:v>0</c:v>
                </c:pt>
                <c:pt idx="10">
                  <c:v>0</c:v>
                </c:pt>
                <c:pt idx="11">
                  <c:v>0</c:v>
                </c:pt>
                <c:pt idx="12">
                  <c:v>2</c:v>
                </c:pt>
                <c:pt idx="13">
                  <c:v>0</c:v>
                </c:pt>
                <c:pt idx="14">
                  <c:v>2</c:v>
                </c:pt>
                <c:pt idx="15">
                  <c:v>0</c:v>
                </c:pt>
                <c:pt idx="16">
                  <c:v>2</c:v>
                </c:pt>
                <c:pt idx="17">
                  <c:v>2</c:v>
                </c:pt>
                <c:pt idx="18">
                  <c:v>2</c:v>
                </c:pt>
                <c:pt idx="19">
                  <c:v>0</c:v>
                </c:pt>
              </c:numCache>
            </c:numRef>
          </c:val>
          <c:extLst>
            <c:ext xmlns:c16="http://schemas.microsoft.com/office/drawing/2014/chart" uri="{C3380CC4-5D6E-409C-BE32-E72D297353CC}">
              <c16:uniqueId val="{0000000A-A199-40D7-8FE1-A8884589A1A3}"/>
            </c:ext>
          </c:extLst>
        </c:ser>
        <c:ser>
          <c:idx val="2"/>
          <c:order val="2"/>
          <c:tx>
            <c:v>High</c:v>
          </c:tx>
          <c:spPr>
            <a:solidFill>
              <a:srgbClr val="FF0000"/>
            </a:solidFill>
          </c:spPr>
          <c:invertIfNegative val="0"/>
          <c:cat>
            <c:strRef>
              <c:f>ASSESSMENT!$B$7:$B$25</c:f>
              <c:strCache>
                <c:ptCount val="19"/>
                <c:pt idx="0">
                  <c:v>Work Comp Emod Industry Comparison</c:v>
                </c:pt>
                <c:pt idx="1">
                  <c:v>Leadership/Management Awareness of W/C Cost control measures.</c:v>
                </c:pt>
                <c:pt idx="2">
                  <c:v>Safety Program</c:v>
                </c:pt>
                <c:pt idx="3">
                  <c:v>Return to Work Initiatives</c:v>
                </c:pt>
                <c:pt idx="4">
                  <c:v>Injury Triage</c:v>
                </c:pt>
                <c:pt idx="5">
                  <c:v>Mitigation Systems in place</c:v>
                </c:pt>
                <c:pt idx="6">
                  <c:v>Injury process and Standards</c:v>
                </c:pt>
                <c:pt idx="7">
                  <c:v>Negligent Entrustment Mitigation</c:v>
                </c:pt>
                <c:pt idx="8">
                  <c:v>Prevention Documentation</c:v>
                </c:pt>
                <c:pt idx="9">
                  <c:v>Accident Repetitiveness</c:v>
                </c:pt>
                <c:pt idx="10">
                  <c:v>Safety Communications</c:v>
                </c:pt>
                <c:pt idx="11">
                  <c:v>Drug Free Workplace</c:v>
                </c:pt>
                <c:pt idx="12">
                  <c:v>Maximize EMod to Best in Class</c:v>
                </c:pt>
                <c:pt idx="13">
                  <c:v>Proper Employee Classification</c:v>
                </c:pt>
                <c:pt idx="14">
                  <c:v>Proactive Claim Management</c:v>
                </c:pt>
                <c:pt idx="15">
                  <c:v>Employee Health Insurance</c:v>
                </c:pt>
                <c:pt idx="16">
                  <c:v>Employee Health Clarity</c:v>
                </c:pt>
                <c:pt idx="17">
                  <c:v>Healthy Workplace</c:v>
                </c:pt>
                <c:pt idx="18">
                  <c:v>Blood borne Pathogens</c:v>
                </c:pt>
              </c:strCache>
            </c:strRef>
          </c:cat>
          <c:val>
            <c:numRef>
              <c:f>ASSESSMENT!$R$6:$R$25</c:f>
              <c:numCache>
                <c:formatCode>General</c:formatCode>
                <c:ptCount val="20"/>
                <c:pt idx="0">
                  <c:v>0</c:v>
                </c:pt>
                <c:pt idx="1">
                  <c:v>0</c:v>
                </c:pt>
                <c:pt idx="2">
                  <c:v>1</c:v>
                </c:pt>
                <c:pt idx="3">
                  <c:v>0</c:v>
                </c:pt>
                <c:pt idx="4">
                  <c:v>0</c:v>
                </c:pt>
                <c:pt idx="5">
                  <c:v>0</c:v>
                </c:pt>
                <c:pt idx="6">
                  <c:v>0</c:v>
                </c:pt>
                <c:pt idx="7">
                  <c:v>0</c:v>
                </c:pt>
                <c:pt idx="8">
                  <c:v>1</c:v>
                </c:pt>
                <c:pt idx="9">
                  <c:v>0</c:v>
                </c:pt>
                <c:pt idx="10">
                  <c:v>0</c:v>
                </c:pt>
                <c:pt idx="11">
                  <c:v>0</c:v>
                </c:pt>
                <c:pt idx="12">
                  <c:v>0</c:v>
                </c:pt>
                <c:pt idx="13">
                  <c:v>0</c:v>
                </c:pt>
                <c:pt idx="14">
                  <c:v>0</c:v>
                </c:pt>
                <c:pt idx="15">
                  <c:v>1</c:v>
                </c:pt>
                <c:pt idx="16">
                  <c:v>0</c:v>
                </c:pt>
                <c:pt idx="17">
                  <c:v>0</c:v>
                </c:pt>
                <c:pt idx="18">
                  <c:v>0</c:v>
                </c:pt>
                <c:pt idx="19">
                  <c:v>0</c:v>
                </c:pt>
              </c:numCache>
            </c:numRef>
          </c:val>
          <c:extLst>
            <c:ext xmlns:c16="http://schemas.microsoft.com/office/drawing/2014/chart" uri="{C3380CC4-5D6E-409C-BE32-E72D297353CC}">
              <c16:uniqueId val="{0000000B-A199-40D7-8FE1-A8884589A1A3}"/>
            </c:ext>
          </c:extLst>
        </c:ser>
        <c:dLbls>
          <c:showLegendKey val="0"/>
          <c:showVal val="0"/>
          <c:showCatName val="0"/>
          <c:showSerName val="0"/>
          <c:showPercent val="0"/>
          <c:showBubbleSize val="0"/>
        </c:dLbls>
        <c:gapWidth val="150"/>
        <c:overlap val="100"/>
        <c:axId val="-1108457728"/>
        <c:axId val="-1182395424"/>
      </c:barChart>
      <c:catAx>
        <c:axId val="-1108457728"/>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182395424"/>
        <c:crosses val="autoZero"/>
        <c:auto val="1"/>
        <c:lblAlgn val="ctr"/>
        <c:lblOffset val="100"/>
        <c:noMultiLvlLbl val="0"/>
      </c:catAx>
      <c:valAx>
        <c:axId val="-1182395424"/>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108457728"/>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15875</xdr:colOff>
      <xdr:row>0</xdr:row>
      <xdr:rowOff>15875</xdr:rowOff>
    </xdr:from>
    <xdr:ext cx="6413500" cy="451406"/>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5875" y="15875"/>
          <a:ext cx="6413500" cy="4514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800" b="1">
              <a:solidFill>
                <a:schemeClr val="tx1"/>
              </a:solidFill>
              <a:latin typeface="Helvetica" panose="020B0604020202020204" pitchFamily="34" charset="0"/>
              <a:cs typeface="Helvetica" panose="020B0604020202020204" pitchFamily="34" charset="0"/>
            </a:rPr>
            <a:t>Workers</a:t>
          </a:r>
          <a:r>
            <a:rPr lang="en-US" sz="2800" b="1" baseline="0">
              <a:solidFill>
                <a:schemeClr val="tx1"/>
              </a:solidFill>
              <a:latin typeface="Helvetica" panose="020B0604020202020204" pitchFamily="34" charset="0"/>
              <a:cs typeface="Helvetica" panose="020B0604020202020204" pitchFamily="34" charset="0"/>
            </a:rPr>
            <a:t> Comp Assessment</a:t>
          </a:r>
          <a:endParaRPr lang="en-US" sz="2800" b="1">
            <a:solidFill>
              <a:schemeClr val="tx1"/>
            </a:solidFill>
            <a:latin typeface="Helvetica" panose="020B0604020202020204" pitchFamily="34" charset="0"/>
            <a:cs typeface="Helvetica" panose="020B0604020202020204" pitchFamily="34" charset="0"/>
          </a:endParaRPr>
        </a:p>
      </xdr:txBody>
    </xdr:sp>
    <xdr:clientData/>
  </xdr:oneCellAnchor>
  <xdr:twoCellAnchor editAs="oneCell">
    <xdr:from>
      <xdr:col>2</xdr:col>
      <xdr:colOff>1425510</xdr:colOff>
      <xdr:row>0</xdr:row>
      <xdr:rowOff>233265</xdr:rowOff>
    </xdr:from>
    <xdr:to>
      <xdr:col>2</xdr:col>
      <xdr:colOff>2332653</xdr:colOff>
      <xdr:row>0</xdr:row>
      <xdr:rowOff>557839</xdr:rowOff>
    </xdr:to>
    <xdr:pic>
      <xdr:nvPicPr>
        <xdr:cNvPr id="2" name="Picture 1">
          <a:extLst>
            <a:ext uri="{FF2B5EF4-FFF2-40B4-BE49-F238E27FC236}">
              <a16:creationId xmlns:a16="http://schemas.microsoft.com/office/drawing/2014/main" id="{47E3D2C3-B719-E242-922B-8F5419E79666}"/>
            </a:ext>
          </a:extLst>
        </xdr:cNvPr>
        <xdr:cNvPicPr>
          <a:picLocks noChangeAspect="1"/>
        </xdr:cNvPicPr>
      </xdr:nvPicPr>
      <xdr:blipFill>
        <a:blip xmlns:r="http://schemas.openxmlformats.org/officeDocument/2006/relationships" r:embed="rId1"/>
        <a:stretch>
          <a:fillRect/>
        </a:stretch>
      </xdr:blipFill>
      <xdr:spPr>
        <a:xfrm>
          <a:off x="6233367" y="233265"/>
          <a:ext cx="907143" cy="3245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872837</xdr:colOff>
      <xdr:row>0</xdr:row>
      <xdr:rowOff>198582</xdr:rowOff>
    </xdr:from>
    <xdr:ext cx="6413500" cy="523477"/>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872837" y="198582"/>
          <a:ext cx="6413500" cy="523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800" b="1">
              <a:solidFill>
                <a:schemeClr val="tx1"/>
              </a:solidFill>
              <a:latin typeface="Arial" panose="020B0604020202020204" pitchFamily="34" charset="0"/>
              <a:cs typeface="Arial" panose="020B0604020202020204" pitchFamily="34" charset="0"/>
            </a:rPr>
            <a:t>Workers</a:t>
          </a:r>
          <a:r>
            <a:rPr lang="en-US" sz="2800" b="1" baseline="0">
              <a:solidFill>
                <a:schemeClr val="tx1"/>
              </a:solidFill>
              <a:latin typeface="Arial" panose="020B0604020202020204" pitchFamily="34" charset="0"/>
              <a:cs typeface="Arial" panose="020B0604020202020204" pitchFamily="34" charset="0"/>
            </a:rPr>
            <a:t> Comp Assessment</a:t>
          </a:r>
          <a:endParaRPr lang="en-US" sz="2800" b="1">
            <a:solidFill>
              <a:schemeClr val="tx1"/>
            </a:solidFill>
            <a:latin typeface="Arial" panose="020B0604020202020204" pitchFamily="34" charset="0"/>
            <a:cs typeface="Arial" panose="020B0604020202020204" pitchFamily="34" charset="0"/>
          </a:endParaRPr>
        </a:p>
      </xdr:txBody>
    </xdr:sp>
    <xdr:clientData/>
  </xdr:oneCellAnchor>
  <xdr:twoCellAnchor editAs="oneCell">
    <xdr:from>
      <xdr:col>4</xdr:col>
      <xdr:colOff>629280</xdr:colOff>
      <xdr:row>0</xdr:row>
      <xdr:rowOff>560630</xdr:rowOff>
    </xdr:from>
    <xdr:to>
      <xdr:col>4</xdr:col>
      <xdr:colOff>1681892</xdr:colOff>
      <xdr:row>1</xdr:row>
      <xdr:rowOff>56262</xdr:rowOff>
    </xdr:to>
    <xdr:pic>
      <xdr:nvPicPr>
        <xdr:cNvPr id="4" name="Picture 3">
          <a:extLst>
            <a:ext uri="{FF2B5EF4-FFF2-40B4-BE49-F238E27FC236}">
              <a16:creationId xmlns:a16="http://schemas.microsoft.com/office/drawing/2014/main" id="{D8809F47-24D0-1542-87D0-20D1EA2AB9B9}"/>
            </a:ext>
          </a:extLst>
        </xdr:cNvPr>
        <xdr:cNvPicPr>
          <a:picLocks noChangeAspect="1"/>
        </xdr:cNvPicPr>
      </xdr:nvPicPr>
      <xdr:blipFill>
        <a:blip xmlns:r="http://schemas.openxmlformats.org/officeDocument/2006/relationships" r:embed="rId1"/>
        <a:stretch>
          <a:fillRect/>
        </a:stretch>
      </xdr:blipFill>
      <xdr:spPr>
        <a:xfrm>
          <a:off x="6864866" y="560630"/>
          <a:ext cx="1052612" cy="3766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xdr:colOff>
      <xdr:row>0</xdr:row>
      <xdr:rowOff>0</xdr:rowOff>
    </xdr:from>
    <xdr:ext cx="6413500" cy="545598"/>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 y="0"/>
          <a:ext cx="6413500" cy="5455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2800" b="1">
              <a:solidFill>
                <a:schemeClr val="tx1"/>
              </a:solidFill>
              <a:latin typeface="Helvetica" panose="020B0604020202020204" pitchFamily="34" charset="0"/>
              <a:cs typeface="Helvetica" panose="020B0604020202020204" pitchFamily="34" charset="0"/>
            </a:rPr>
            <a:t>Workers Comp Assessment</a:t>
          </a:r>
        </a:p>
      </xdr:txBody>
    </xdr:sp>
    <xdr:clientData/>
  </xdr:oneCellAnchor>
  <xdr:twoCellAnchor>
    <xdr:from>
      <xdr:col>5</xdr:col>
      <xdr:colOff>0</xdr:colOff>
      <xdr:row>3</xdr:row>
      <xdr:rowOff>0</xdr:rowOff>
    </xdr:from>
    <xdr:to>
      <xdr:col>14</xdr:col>
      <xdr:colOff>6451600</xdr:colOff>
      <xdr:row>24</xdr:row>
      <xdr:rowOff>25400</xdr:rowOff>
    </xdr:to>
    <xdr:graphicFrame macro="">
      <xdr:nvGraphicFramePr>
        <xdr:cNvPr id="15" name="Chart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990599</xdr:colOff>
      <xdr:row>0</xdr:row>
      <xdr:rowOff>228600</xdr:rowOff>
    </xdr:from>
    <xdr:to>
      <xdr:col>4</xdr:col>
      <xdr:colOff>255300</xdr:colOff>
      <xdr:row>0</xdr:row>
      <xdr:rowOff>965200</xdr:rowOff>
    </xdr:to>
    <xdr:pic>
      <xdr:nvPicPr>
        <xdr:cNvPr id="5" name="Picture 4">
          <a:extLst>
            <a:ext uri="{FF2B5EF4-FFF2-40B4-BE49-F238E27FC236}">
              <a16:creationId xmlns:a16="http://schemas.microsoft.com/office/drawing/2014/main" id="{E03A8E8C-30AD-144B-80C0-05DA702E224D}"/>
            </a:ext>
          </a:extLst>
        </xdr:cNvPr>
        <xdr:cNvPicPr>
          <a:picLocks noChangeAspect="1"/>
        </xdr:cNvPicPr>
      </xdr:nvPicPr>
      <xdr:blipFill>
        <a:blip xmlns:r="http://schemas.openxmlformats.org/officeDocument/2006/relationships" r:embed="rId2"/>
        <a:stretch>
          <a:fillRect/>
        </a:stretch>
      </xdr:blipFill>
      <xdr:spPr>
        <a:xfrm>
          <a:off x="6273799" y="228600"/>
          <a:ext cx="2058701" cy="736600"/>
        </a:xfrm>
        <a:prstGeom prst="rect">
          <a:avLst/>
        </a:prstGeom>
      </xdr:spPr>
    </xdr:pic>
    <xdr:clientData/>
  </xdr:twoCellAnchor>
</xdr:wsDr>
</file>

<file path=xl/theme/theme1.xml><?xml version="1.0" encoding="utf-8"?>
<a:theme xmlns:a="http://schemas.openxmlformats.org/drawingml/2006/main" name="Office Theme">
  <a:themeElements>
    <a:clrScheme name="Incite">
      <a:dk1>
        <a:sysClr val="windowText" lastClr="000000"/>
      </a:dk1>
      <a:lt1>
        <a:sysClr val="window" lastClr="FFFFFF"/>
      </a:lt1>
      <a:dk2>
        <a:srgbClr val="1F497D"/>
      </a:dk2>
      <a:lt2>
        <a:srgbClr val="EEECE1"/>
      </a:lt2>
      <a:accent1>
        <a:srgbClr val="EB9C0F"/>
      </a:accent1>
      <a:accent2>
        <a:srgbClr val="758D89"/>
      </a:accent2>
      <a:accent3>
        <a:srgbClr val="000000"/>
      </a:accent3>
      <a:accent4>
        <a:srgbClr val="F1BD6D"/>
      </a:accent4>
      <a:accent5>
        <a:srgbClr val="00A1E3"/>
      </a:accent5>
      <a:accent6>
        <a:srgbClr val="6E6E6E"/>
      </a:accent6>
      <a:hlink>
        <a:srgbClr val="EB9C0F"/>
      </a:hlink>
      <a:folHlink>
        <a:srgbClr val="758D8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4"/>
  <sheetViews>
    <sheetView showWhiteSpace="0" view="pageLayout" zoomScale="98" zoomScaleNormal="98" zoomScalePageLayoutView="98" workbookViewId="0">
      <selection activeCell="C1" sqref="C1"/>
    </sheetView>
  </sheetViews>
  <sheetFormatPr baseColWidth="10" defaultColWidth="8.7109375" defaultRowHeight="30" customHeight="1"/>
  <cols>
    <col min="1" max="1" width="16" style="1" customWidth="1"/>
    <col min="2" max="2" width="38" style="3" customWidth="1"/>
    <col min="3" max="3" width="31" style="3" customWidth="1"/>
    <col min="4" max="4" width="32.42578125" style="3" customWidth="1"/>
    <col min="5" max="5" width="22.140625" style="3" customWidth="1"/>
    <col min="6" max="7" width="22.140625" customWidth="1"/>
    <col min="8" max="8" width="19.140625" customWidth="1"/>
  </cols>
  <sheetData>
    <row r="1" spans="1:18" ht="81" customHeight="1">
      <c r="D1" s="22"/>
      <c r="E1" s="22"/>
      <c r="F1" s="22"/>
      <c r="G1" s="22"/>
    </row>
    <row r="2" spans="1:18" ht="38" customHeight="1">
      <c r="A2" s="46" t="s">
        <v>120</v>
      </c>
      <c r="B2" s="47"/>
      <c r="C2" s="44"/>
      <c r="D2" s="7"/>
      <c r="E2" s="7"/>
      <c r="F2" s="18"/>
    </row>
    <row r="3" spans="1:18" ht="18">
      <c r="A3" s="44" t="s">
        <v>3</v>
      </c>
      <c r="B3" s="44" t="s">
        <v>6</v>
      </c>
      <c r="C3" s="44" t="s">
        <v>7</v>
      </c>
      <c r="D3" s="7"/>
      <c r="E3" s="7"/>
      <c r="F3" s="18"/>
    </row>
    <row r="4" spans="1:18" ht="68">
      <c r="A4" s="45" t="s">
        <v>11</v>
      </c>
      <c r="B4" s="45" t="s">
        <v>12</v>
      </c>
      <c r="C4" s="45" t="s">
        <v>13</v>
      </c>
      <c r="D4" s="7"/>
      <c r="E4" s="7"/>
      <c r="F4" s="18"/>
    </row>
    <row r="5" spans="1:18" ht="68">
      <c r="A5" s="45" t="s">
        <v>14</v>
      </c>
      <c r="B5" s="45" t="s">
        <v>15</v>
      </c>
      <c r="C5" s="45" t="s">
        <v>16</v>
      </c>
      <c r="D5" s="7"/>
      <c r="E5" s="7"/>
      <c r="F5" s="18"/>
    </row>
    <row r="6" spans="1:18" ht="34">
      <c r="A6" s="45" t="s">
        <v>17</v>
      </c>
      <c r="B6" s="45" t="s">
        <v>18</v>
      </c>
      <c r="C6" s="45" t="s">
        <v>19</v>
      </c>
      <c r="D6" s="7"/>
      <c r="E6" s="7"/>
      <c r="F6" s="18"/>
    </row>
    <row r="7" spans="1:18" ht="51">
      <c r="A7" s="45" t="s">
        <v>20</v>
      </c>
      <c r="B7" s="45" t="s">
        <v>21</v>
      </c>
      <c r="C7" s="45" t="s">
        <v>22</v>
      </c>
      <c r="D7" s="7"/>
      <c r="E7" s="7"/>
      <c r="F7" s="18"/>
    </row>
    <row r="8" spans="1:18" ht="51">
      <c r="A8" s="45" t="s">
        <v>5</v>
      </c>
      <c r="B8" s="45" t="s">
        <v>23</v>
      </c>
      <c r="C8" s="45" t="s">
        <v>24</v>
      </c>
      <c r="D8" s="7"/>
      <c r="E8" s="7"/>
      <c r="F8" s="18"/>
    </row>
    <row r="9" spans="1:18" ht="102">
      <c r="A9" s="45" t="s">
        <v>25</v>
      </c>
      <c r="B9" s="45" t="s">
        <v>26</v>
      </c>
      <c r="C9" s="45" t="s">
        <v>27</v>
      </c>
      <c r="D9" s="7"/>
      <c r="E9" s="7"/>
      <c r="F9" s="18"/>
    </row>
    <row r="10" spans="1:18" ht="34">
      <c r="A10" s="45" t="s">
        <v>28</v>
      </c>
      <c r="B10" s="45" t="s">
        <v>29</v>
      </c>
      <c r="C10" s="45" t="s">
        <v>30</v>
      </c>
      <c r="D10" s="7"/>
      <c r="E10" s="7"/>
      <c r="F10" s="18"/>
    </row>
    <row r="11" spans="1:18" ht="85">
      <c r="A11" s="45" t="s">
        <v>31</v>
      </c>
      <c r="B11" s="45" t="s">
        <v>32</v>
      </c>
      <c r="C11" s="45" t="s">
        <v>33</v>
      </c>
      <c r="D11" s="7"/>
      <c r="E11" s="7"/>
      <c r="F11" s="18"/>
      <c r="H11" s="2"/>
      <c r="I11" s="2"/>
      <c r="J11" s="2"/>
      <c r="K11" s="2"/>
      <c r="L11" s="2"/>
      <c r="M11" s="2"/>
      <c r="N11" s="2"/>
      <c r="O11" s="2"/>
      <c r="P11" s="2"/>
      <c r="Q11" s="2"/>
      <c r="R11" s="2"/>
    </row>
    <row r="12" spans="1:18" ht="34">
      <c r="A12" s="45" t="s">
        <v>34</v>
      </c>
      <c r="B12" s="45" t="s">
        <v>35</v>
      </c>
      <c r="C12" s="45" t="s">
        <v>36</v>
      </c>
      <c r="D12" s="7"/>
      <c r="E12" s="7"/>
      <c r="F12" s="18"/>
    </row>
    <row r="13" spans="1:18" ht="68">
      <c r="A13" s="45" t="s">
        <v>37</v>
      </c>
      <c r="B13" s="45" t="s">
        <v>38</v>
      </c>
      <c r="C13" s="45" t="s">
        <v>39</v>
      </c>
      <c r="D13" s="7"/>
      <c r="E13" s="7"/>
      <c r="F13" s="18"/>
    </row>
    <row r="14" spans="1:18" s="2" customFormat="1" ht="34">
      <c r="A14" s="45" t="s">
        <v>40</v>
      </c>
      <c r="B14" s="45" t="s">
        <v>41</v>
      </c>
      <c r="C14" s="45" t="s">
        <v>42</v>
      </c>
      <c r="D14" s="7"/>
      <c r="E14" s="7"/>
      <c r="F14" s="18"/>
      <c r="G14"/>
      <c r="H14"/>
      <c r="I14"/>
      <c r="J14"/>
      <c r="K14"/>
      <c r="L14"/>
      <c r="M14"/>
      <c r="N14"/>
      <c r="O14"/>
      <c r="P14"/>
      <c r="Q14"/>
      <c r="R14"/>
    </row>
    <row r="15" spans="1:18" ht="34">
      <c r="A15" s="45" t="s">
        <v>4</v>
      </c>
      <c r="B15" s="45" t="s">
        <v>43</v>
      </c>
      <c r="C15" s="45" t="s">
        <v>44</v>
      </c>
      <c r="D15" s="7"/>
      <c r="E15" s="7"/>
      <c r="F15" s="18"/>
    </row>
    <row r="16" spans="1:18" ht="34">
      <c r="A16" s="45" t="s">
        <v>45</v>
      </c>
      <c r="B16" s="45" t="s">
        <v>46</v>
      </c>
      <c r="C16" s="45" t="s">
        <v>47</v>
      </c>
      <c r="D16" s="7"/>
      <c r="E16" s="7"/>
      <c r="F16" s="18"/>
    </row>
    <row r="17" spans="1:6" ht="51">
      <c r="A17" s="45" t="s">
        <v>48</v>
      </c>
      <c r="B17" s="45" t="s">
        <v>49</v>
      </c>
      <c r="C17" s="45" t="s">
        <v>50</v>
      </c>
      <c r="D17" s="7"/>
      <c r="E17" s="7"/>
      <c r="F17" s="18"/>
    </row>
    <row r="18" spans="1:6" ht="68">
      <c r="A18" s="45" t="s">
        <v>51</v>
      </c>
      <c r="B18" s="45" t="s">
        <v>52</v>
      </c>
      <c r="C18" s="45" t="s">
        <v>53</v>
      </c>
      <c r="D18" s="7"/>
      <c r="E18" s="7"/>
      <c r="F18" s="18"/>
    </row>
    <row r="19" spans="1:6" ht="51">
      <c r="A19" s="45" t="s">
        <v>54</v>
      </c>
      <c r="B19" s="45" t="s">
        <v>55</v>
      </c>
      <c r="C19" s="45" t="s">
        <v>56</v>
      </c>
      <c r="D19" s="7"/>
      <c r="E19" s="7"/>
      <c r="F19" s="18"/>
    </row>
    <row r="20" spans="1:6" ht="34">
      <c r="A20" s="45" t="s">
        <v>57</v>
      </c>
      <c r="B20" s="45" t="s">
        <v>58</v>
      </c>
      <c r="C20" s="45" t="s">
        <v>59</v>
      </c>
    </row>
    <row r="21" spans="1:6" ht="32" customHeight="1">
      <c r="A21" s="45" t="s">
        <v>60</v>
      </c>
      <c r="B21" s="45" t="s">
        <v>61</v>
      </c>
      <c r="C21" s="45" t="s">
        <v>62</v>
      </c>
    </row>
    <row r="22" spans="1:6" ht="25" customHeight="1">
      <c r="A22" s="45" t="s">
        <v>63</v>
      </c>
      <c r="B22" s="45" t="s">
        <v>64</v>
      </c>
      <c r="C22" s="45" t="s">
        <v>65</v>
      </c>
    </row>
    <row r="23" spans="1:6" ht="30" customHeight="1">
      <c r="A23" s="6"/>
      <c r="B23" s="7"/>
      <c r="C23" s="7"/>
    </row>
    <row r="24" spans="1:6" ht="30" customHeight="1">
      <c r="A24" s="6"/>
      <c r="B24" s="7"/>
      <c r="C24" s="7"/>
    </row>
    <row r="25" spans="1:6" ht="30" customHeight="1">
      <c r="A25" s="6"/>
      <c r="B25" s="7"/>
      <c r="C25" s="7"/>
    </row>
    <row r="26" spans="1:6" ht="30" customHeight="1">
      <c r="A26" s="6"/>
      <c r="B26" s="7"/>
      <c r="C26" s="7"/>
    </row>
    <row r="27" spans="1:6" ht="30" customHeight="1">
      <c r="A27" s="6"/>
      <c r="B27" s="7"/>
      <c r="C27" s="7"/>
    </row>
    <row r="28" spans="1:6" ht="30" customHeight="1">
      <c r="A28" s="6"/>
      <c r="B28" s="7"/>
      <c r="C28" s="7"/>
    </row>
    <row r="29" spans="1:6" ht="30" customHeight="1">
      <c r="A29" s="6"/>
      <c r="B29" s="7"/>
      <c r="C29" s="7"/>
    </row>
    <row r="30" spans="1:6" ht="30" customHeight="1">
      <c r="A30" s="6"/>
      <c r="B30" s="7"/>
      <c r="C30" s="7"/>
    </row>
    <row r="31" spans="1:6" ht="30" customHeight="1">
      <c r="A31" s="6"/>
      <c r="B31" s="7"/>
      <c r="C31" s="7"/>
    </row>
    <row r="32" spans="1:6" ht="30" customHeight="1">
      <c r="A32" s="6"/>
      <c r="B32" s="7"/>
      <c r="C32" s="7"/>
    </row>
    <row r="33" spans="1:3" ht="30" customHeight="1">
      <c r="A33" s="6"/>
      <c r="B33" s="7"/>
      <c r="C33" s="7"/>
    </row>
    <row r="34" spans="1:3" ht="30" customHeight="1">
      <c r="A34" s="6"/>
      <c r="B34" s="7"/>
      <c r="C34" s="7"/>
    </row>
  </sheetData>
  <phoneticPr fontId="11" type="noConversion"/>
  <pageMargins left="0.7" right="0.7" top="0.75" bottom="0.75" header="0.3" footer="0.3"/>
  <pageSetup orientation="landscape" r:id="rId1"/>
  <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1"/>
  <sheetViews>
    <sheetView tabSelected="1" showWhiteSpace="0" view="pageLayout" zoomScale="111" zoomScaleNormal="98" zoomScaleSheetLayoutView="85" zoomScalePageLayoutView="111" workbookViewId="0">
      <selection activeCell="F6" sqref="F6"/>
    </sheetView>
  </sheetViews>
  <sheetFormatPr baseColWidth="10" defaultColWidth="8.7109375" defaultRowHeight="16"/>
  <cols>
    <col min="1" max="1" width="13.140625" style="48" customWidth="1"/>
    <col min="2" max="2" width="20.5703125" style="23" customWidth="1"/>
    <col min="3" max="3" width="18.7109375" style="24" customWidth="1"/>
    <col min="4" max="4" width="17.7109375" style="25" customWidth="1"/>
    <col min="5" max="5" width="22.7109375" style="25" customWidth="1"/>
    <col min="6" max="6" width="10.7109375" style="26" customWidth="1"/>
    <col min="7" max="21" width="8.7109375" style="27"/>
    <col min="22" max="22" width="9.140625" style="27" bestFit="1" customWidth="1"/>
    <col min="23" max="16384" width="8.7109375" style="27"/>
  </cols>
  <sheetData>
    <row r="1" spans="1:23" ht="69" customHeight="1"/>
    <row r="2" spans="1:23" ht="20">
      <c r="B2" s="56"/>
      <c r="C2" s="56"/>
    </row>
    <row r="3" spans="1:23" ht="20">
      <c r="B3" s="29"/>
      <c r="C3" s="30"/>
    </row>
    <row r="4" spans="1:23" ht="18">
      <c r="A4" s="28" t="s">
        <v>120</v>
      </c>
      <c r="B4" s="32"/>
      <c r="C4" s="33"/>
      <c r="D4" s="31" t="s">
        <v>9</v>
      </c>
    </row>
    <row r="5" spans="1:23" ht="18">
      <c r="A5" s="32" t="s">
        <v>3</v>
      </c>
      <c r="B5" s="32" t="s">
        <v>8</v>
      </c>
      <c r="C5" s="33">
        <v>1</v>
      </c>
      <c r="D5" s="33">
        <v>2</v>
      </c>
      <c r="E5" s="33">
        <v>3</v>
      </c>
      <c r="F5" s="26" t="s">
        <v>10</v>
      </c>
    </row>
    <row r="6" spans="1:23" ht="85">
      <c r="A6" s="49" t="s">
        <v>11</v>
      </c>
      <c r="B6" s="35" t="s">
        <v>66</v>
      </c>
      <c r="C6" s="51" t="s">
        <v>67</v>
      </c>
      <c r="D6" s="53" t="s">
        <v>68</v>
      </c>
      <c r="E6" s="54" t="s">
        <v>127</v>
      </c>
      <c r="F6" s="26">
        <v>2</v>
      </c>
    </row>
    <row r="7" spans="1:23" ht="102">
      <c r="A7" s="49" t="s">
        <v>147</v>
      </c>
      <c r="B7" s="35" t="s">
        <v>69</v>
      </c>
      <c r="C7" s="51" t="s">
        <v>128</v>
      </c>
      <c r="D7" s="53" t="s">
        <v>70</v>
      </c>
      <c r="E7" s="54" t="s">
        <v>71</v>
      </c>
      <c r="F7" s="26">
        <v>2</v>
      </c>
      <c r="V7" s="37"/>
      <c r="W7" s="38"/>
    </row>
    <row r="8" spans="1:23" ht="68">
      <c r="A8" s="49" t="s">
        <v>17</v>
      </c>
      <c r="B8" s="35" t="s">
        <v>72</v>
      </c>
      <c r="C8" s="51" t="s">
        <v>129</v>
      </c>
      <c r="D8" s="53" t="s">
        <v>73</v>
      </c>
      <c r="E8" s="54" t="s">
        <v>74</v>
      </c>
      <c r="F8" s="26">
        <v>1</v>
      </c>
    </row>
    <row r="9" spans="1:23" ht="119">
      <c r="A9" s="49" t="s">
        <v>20</v>
      </c>
      <c r="B9" s="35" t="s">
        <v>75</v>
      </c>
      <c r="C9" s="51" t="s">
        <v>76</v>
      </c>
      <c r="D9" s="53" t="s">
        <v>125</v>
      </c>
      <c r="E9" s="54" t="s">
        <v>77</v>
      </c>
      <c r="F9" s="26">
        <v>3</v>
      </c>
    </row>
    <row r="10" spans="1:23" ht="119">
      <c r="A10" s="49" t="s">
        <v>5</v>
      </c>
      <c r="B10" s="35" t="s">
        <v>78</v>
      </c>
      <c r="C10" s="51" t="s">
        <v>79</v>
      </c>
      <c r="D10" s="53" t="s">
        <v>80</v>
      </c>
      <c r="E10" s="54" t="s">
        <v>81</v>
      </c>
      <c r="F10" s="26">
        <v>2</v>
      </c>
    </row>
    <row r="11" spans="1:23" ht="167.25" customHeight="1">
      <c r="A11" s="49" t="s">
        <v>148</v>
      </c>
      <c r="B11" s="35" t="s">
        <v>82</v>
      </c>
      <c r="C11" s="51" t="s">
        <v>83</v>
      </c>
      <c r="D11" s="53" t="s">
        <v>130</v>
      </c>
      <c r="E11" s="54" t="s">
        <v>84</v>
      </c>
      <c r="F11" s="26">
        <v>3</v>
      </c>
    </row>
    <row r="12" spans="1:23" ht="102">
      <c r="A12" s="49" t="s">
        <v>28</v>
      </c>
      <c r="B12" s="35" t="s">
        <v>85</v>
      </c>
      <c r="C12" s="51" t="s">
        <v>86</v>
      </c>
      <c r="D12" s="53" t="s">
        <v>87</v>
      </c>
      <c r="E12" s="54" t="s">
        <v>131</v>
      </c>
      <c r="F12" s="26">
        <v>3</v>
      </c>
    </row>
    <row r="13" spans="1:23" ht="102">
      <c r="A13" s="49" t="s">
        <v>31</v>
      </c>
      <c r="B13" s="35" t="s">
        <v>88</v>
      </c>
      <c r="C13" s="51" t="s">
        <v>89</v>
      </c>
      <c r="D13" s="53" t="s">
        <v>90</v>
      </c>
      <c r="E13" s="54" t="s">
        <v>132</v>
      </c>
      <c r="F13" s="26">
        <v>2</v>
      </c>
    </row>
    <row r="14" spans="1:23" ht="119">
      <c r="A14" s="49" t="s">
        <v>34</v>
      </c>
      <c r="B14" s="35" t="s">
        <v>91</v>
      </c>
      <c r="C14" s="51" t="s">
        <v>92</v>
      </c>
      <c r="D14" s="53" t="s">
        <v>133</v>
      </c>
      <c r="E14" s="54" t="s">
        <v>134</v>
      </c>
      <c r="F14" s="26">
        <v>1</v>
      </c>
    </row>
    <row r="15" spans="1:23" ht="70.5" customHeight="1">
      <c r="A15" s="49" t="s">
        <v>37</v>
      </c>
      <c r="B15" s="35" t="s">
        <v>93</v>
      </c>
      <c r="C15" s="51" t="s">
        <v>89</v>
      </c>
      <c r="D15" s="53" t="s">
        <v>94</v>
      </c>
      <c r="E15" s="54" t="s">
        <v>95</v>
      </c>
      <c r="F15" s="26">
        <v>3</v>
      </c>
    </row>
    <row r="16" spans="1:23" s="34" customFormat="1" ht="92.25" customHeight="1">
      <c r="A16" s="49" t="s">
        <v>40</v>
      </c>
      <c r="B16" s="35" t="s">
        <v>96</v>
      </c>
      <c r="C16" s="51" t="s">
        <v>97</v>
      </c>
      <c r="D16" s="53" t="s">
        <v>98</v>
      </c>
      <c r="E16" s="54" t="s">
        <v>99</v>
      </c>
      <c r="F16" s="39">
        <v>3</v>
      </c>
    </row>
    <row r="17" spans="1:6" ht="117.75" customHeight="1">
      <c r="A17" s="49" t="s">
        <v>4</v>
      </c>
      <c r="B17" s="35" t="s">
        <v>100</v>
      </c>
      <c r="C17" s="51" t="s">
        <v>135</v>
      </c>
      <c r="D17" s="53" t="s">
        <v>101</v>
      </c>
      <c r="E17" s="54" t="s">
        <v>136</v>
      </c>
      <c r="F17" s="26">
        <v>3</v>
      </c>
    </row>
    <row r="18" spans="1:6" ht="102">
      <c r="A18" s="49" t="s">
        <v>45</v>
      </c>
      <c r="B18" s="35" t="s">
        <v>102</v>
      </c>
      <c r="C18" s="51" t="s">
        <v>137</v>
      </c>
      <c r="D18" s="53" t="s">
        <v>103</v>
      </c>
      <c r="E18" s="54" t="s">
        <v>138</v>
      </c>
      <c r="F18" s="26">
        <v>2</v>
      </c>
    </row>
    <row r="19" spans="1:6" ht="103.5" customHeight="1">
      <c r="A19" s="49" t="s">
        <v>48</v>
      </c>
      <c r="B19" s="35" t="s">
        <v>104</v>
      </c>
      <c r="C19" s="51" t="s">
        <v>105</v>
      </c>
      <c r="D19" s="53" t="s">
        <v>106</v>
      </c>
      <c r="E19" s="54" t="s">
        <v>107</v>
      </c>
      <c r="F19" s="26">
        <v>3</v>
      </c>
    </row>
    <row r="20" spans="1:6" ht="187">
      <c r="A20" s="49" t="s">
        <v>51</v>
      </c>
      <c r="B20" s="35" t="s">
        <v>108</v>
      </c>
      <c r="C20" s="51" t="s">
        <v>109</v>
      </c>
      <c r="D20" s="53" t="s">
        <v>139</v>
      </c>
      <c r="E20" s="54" t="s">
        <v>140</v>
      </c>
      <c r="F20" s="26">
        <v>2</v>
      </c>
    </row>
    <row r="21" spans="1:6" s="40" customFormat="1" ht="120" customHeight="1">
      <c r="A21" s="50" t="s">
        <v>54</v>
      </c>
      <c r="B21" s="36" t="s">
        <v>110</v>
      </c>
      <c r="C21" s="51" t="s">
        <v>141</v>
      </c>
      <c r="D21" s="53" t="s">
        <v>142</v>
      </c>
      <c r="E21" s="54" t="s">
        <v>111</v>
      </c>
      <c r="F21" s="26">
        <v>1</v>
      </c>
    </row>
    <row r="22" spans="1:6" ht="85">
      <c r="A22" s="49" t="s">
        <v>57</v>
      </c>
      <c r="B22" s="35" t="s">
        <v>112</v>
      </c>
      <c r="C22" s="51" t="s">
        <v>113</v>
      </c>
      <c r="D22" s="53" t="s">
        <v>114</v>
      </c>
      <c r="E22" s="54" t="s">
        <v>115</v>
      </c>
      <c r="F22" s="26">
        <v>2</v>
      </c>
    </row>
    <row r="23" spans="1:6" ht="83.25" customHeight="1">
      <c r="A23" s="49" t="s">
        <v>60</v>
      </c>
      <c r="B23" s="35" t="s">
        <v>116</v>
      </c>
      <c r="C23" s="52" t="s">
        <v>113</v>
      </c>
      <c r="D23" s="53" t="s">
        <v>117</v>
      </c>
      <c r="E23" s="54" t="s">
        <v>143</v>
      </c>
      <c r="F23" s="26">
        <v>2</v>
      </c>
    </row>
    <row r="24" spans="1:6" ht="111" customHeight="1">
      <c r="A24" s="49" t="s">
        <v>146</v>
      </c>
      <c r="B24" s="35" t="s">
        <v>118</v>
      </c>
      <c r="C24" s="51" t="s">
        <v>119</v>
      </c>
      <c r="D24" s="53" t="s">
        <v>126</v>
      </c>
      <c r="E24" s="54" t="s">
        <v>144</v>
      </c>
      <c r="F24" s="26">
        <v>2</v>
      </c>
    </row>
    <row r="25" spans="1:6" ht="41.25" customHeight="1">
      <c r="A25" s="55" t="s">
        <v>145</v>
      </c>
      <c r="B25" s="55"/>
      <c r="C25" s="55"/>
      <c r="D25" s="55"/>
      <c r="E25" s="55"/>
      <c r="F25" s="55"/>
    </row>
    <row r="26" spans="1:6">
      <c r="B26" s="42"/>
      <c r="C26" s="43"/>
      <c r="D26" s="41"/>
    </row>
    <row r="27" spans="1:6">
      <c r="B27" s="42"/>
      <c r="C27" s="43"/>
      <c r="D27" s="41"/>
    </row>
    <row r="28" spans="1:6">
      <c r="B28" s="42"/>
      <c r="C28" s="43"/>
      <c r="D28" s="41"/>
    </row>
    <row r="29" spans="1:6">
      <c r="B29" s="42"/>
      <c r="C29" s="43"/>
      <c r="D29" s="41"/>
    </row>
    <row r="30" spans="1:6">
      <c r="B30" s="42"/>
      <c r="C30" s="43"/>
      <c r="D30" s="41"/>
    </row>
    <row r="31" spans="1:6">
      <c r="B31" s="42"/>
      <c r="C31" s="43"/>
      <c r="D31" s="41"/>
    </row>
    <row r="32" spans="1:6">
      <c r="B32" s="42"/>
      <c r="C32" s="43"/>
      <c r="D32" s="41"/>
    </row>
    <row r="33" spans="2:4">
      <c r="B33" s="42"/>
      <c r="C33" s="43"/>
      <c r="D33" s="41"/>
    </row>
    <row r="34" spans="2:4">
      <c r="B34" s="42"/>
      <c r="C34" s="43"/>
      <c r="D34" s="41"/>
    </row>
    <row r="35" spans="2:4">
      <c r="B35" s="42"/>
      <c r="C35" s="43"/>
      <c r="D35" s="41"/>
    </row>
    <row r="36" spans="2:4">
      <c r="B36" s="42"/>
      <c r="C36" s="43"/>
      <c r="D36" s="41"/>
    </row>
    <row r="37" spans="2:4">
      <c r="B37" s="42"/>
      <c r="C37" s="43"/>
      <c r="D37" s="41"/>
    </row>
    <row r="38" spans="2:4">
      <c r="B38" s="42"/>
      <c r="C38" s="43"/>
      <c r="D38" s="41"/>
    </row>
    <row r="39" spans="2:4">
      <c r="B39" s="42"/>
      <c r="C39" s="43"/>
      <c r="D39" s="41"/>
    </row>
    <row r="40" spans="2:4">
      <c r="B40" s="42"/>
      <c r="C40" s="43"/>
      <c r="D40" s="41"/>
    </row>
    <row r="41" spans="2:4">
      <c r="B41" s="42"/>
      <c r="C41" s="43"/>
      <c r="D41" s="41"/>
    </row>
    <row r="42" spans="2:4">
      <c r="B42" s="42"/>
      <c r="C42" s="43"/>
      <c r="D42" s="41"/>
    </row>
    <row r="43" spans="2:4">
      <c r="B43" s="42"/>
      <c r="C43" s="43"/>
      <c r="D43" s="41"/>
    </row>
    <row r="44" spans="2:4">
      <c r="B44" s="42"/>
      <c r="C44" s="43"/>
      <c r="D44" s="41"/>
    </row>
    <row r="45" spans="2:4">
      <c r="B45" s="42"/>
      <c r="C45" s="43"/>
      <c r="D45" s="41"/>
    </row>
    <row r="46" spans="2:4">
      <c r="B46" s="42"/>
      <c r="C46" s="43"/>
      <c r="D46" s="41"/>
    </row>
    <row r="47" spans="2:4">
      <c r="B47" s="42"/>
      <c r="C47" s="43"/>
      <c r="D47" s="41"/>
    </row>
    <row r="48" spans="2:4">
      <c r="B48" s="42"/>
      <c r="C48" s="43"/>
      <c r="D48" s="41"/>
    </row>
    <row r="49" spans="2:4">
      <c r="B49" s="42"/>
      <c r="C49" s="43"/>
      <c r="D49" s="41"/>
    </row>
    <row r="50" spans="2:4">
      <c r="B50" s="42"/>
      <c r="C50" s="43"/>
      <c r="D50" s="41"/>
    </row>
    <row r="51" spans="2:4">
      <c r="B51" s="42"/>
      <c r="C51" s="43"/>
      <c r="D51" s="41"/>
    </row>
  </sheetData>
  <mergeCells count="2">
    <mergeCell ref="A25:F25"/>
    <mergeCell ref="B2:C2"/>
  </mergeCells>
  <phoneticPr fontId="11" type="noConversion"/>
  <pageMargins left="1.05" right="0.5" top="0.7" bottom="0.7" header="0.3" footer="0.3"/>
  <pageSetup orientation="landscape" r:id="rId1"/>
  <drawing r:id="rId2"/>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6"/>
  <sheetViews>
    <sheetView zoomScale="50" zoomScaleNormal="50" zoomScalePageLayoutView="50" workbookViewId="0">
      <selection activeCell="C7" sqref="C7"/>
    </sheetView>
  </sheetViews>
  <sheetFormatPr baseColWidth="10" defaultColWidth="8.7109375" defaultRowHeight="30" customHeight="1"/>
  <cols>
    <col min="1" max="1" width="21.7109375" style="1" bestFit="1" customWidth="1"/>
    <col min="2" max="2" width="21.7109375" style="3" customWidth="1"/>
    <col min="3" max="3" width="15.85546875" style="3" customWidth="1"/>
    <col min="4" max="4" width="31.42578125" style="3" customWidth="1"/>
    <col min="5" max="5" width="5.140625" customWidth="1"/>
    <col min="6" max="6" width="16.85546875" customWidth="1"/>
    <col min="15" max="15" width="85.7109375" customWidth="1"/>
    <col min="16" max="16" width="6.42578125" style="57" customWidth="1"/>
    <col min="17" max="17" width="8.140625" style="57" customWidth="1"/>
    <col min="18" max="18" width="7" style="57" customWidth="1"/>
  </cols>
  <sheetData>
    <row r="1" spans="1:18" ht="81" customHeight="1">
      <c r="E1" s="19"/>
      <c r="F1" s="19"/>
      <c r="G1" s="19"/>
    </row>
    <row r="2" spans="1:18" ht="38" customHeight="1">
      <c r="A2" s="6"/>
      <c r="B2" s="7"/>
      <c r="C2" s="21" t="s">
        <v>2</v>
      </c>
      <c r="E2" s="19"/>
      <c r="F2" s="19"/>
      <c r="G2" s="19"/>
      <c r="P2" s="57">
        <v>3</v>
      </c>
      <c r="Q2" s="57">
        <v>2</v>
      </c>
      <c r="R2" s="57">
        <v>1</v>
      </c>
    </row>
    <row r="3" spans="1:18" ht="38" customHeight="1">
      <c r="A3" s="11"/>
      <c r="B3" s="4"/>
      <c r="C3" s="5"/>
      <c r="D3" s="8"/>
    </row>
    <row r="4" spans="1:18" ht="20">
      <c r="A4" s="11"/>
      <c r="B4" s="12"/>
      <c r="C4" s="8"/>
      <c r="D4" s="21"/>
      <c r="P4" s="58"/>
      <c r="Q4" s="58"/>
      <c r="R4" s="58"/>
    </row>
    <row r="5" spans="1:18" ht="20">
      <c r="A5" s="11"/>
      <c r="B5" s="12"/>
      <c r="C5" s="21" t="s">
        <v>2</v>
      </c>
      <c r="D5" s="10"/>
      <c r="P5" s="59" t="s">
        <v>124</v>
      </c>
      <c r="Q5" s="59" t="s">
        <v>123</v>
      </c>
      <c r="R5" s="59" t="s">
        <v>122</v>
      </c>
    </row>
    <row r="6" spans="1:18" ht="20">
      <c r="A6" s="9" t="s">
        <v>0</v>
      </c>
      <c r="B6" s="9" t="s">
        <v>3</v>
      </c>
      <c r="C6" s="10"/>
      <c r="D6" s="13"/>
      <c r="P6" s="60" t="str">
        <f t="shared" ref="P6:P25" si="0">IF(AND($C7=P$2),$C7,"")</f>
        <v/>
      </c>
      <c r="Q6" s="61">
        <f t="shared" ref="Q6:Q25" si="1">IF(AND($C7=Q$2),$C7,"")</f>
        <v>2</v>
      </c>
      <c r="R6" s="61" t="str">
        <f t="shared" ref="R6:R25" si="2">IF(AND($C7=R$2),$C7,"")</f>
        <v/>
      </c>
    </row>
    <row r="7" spans="1:18" ht="34">
      <c r="A7" s="20" t="s">
        <v>121</v>
      </c>
      <c r="B7" s="45" t="s">
        <v>11</v>
      </c>
      <c r="C7" s="13">
        <f>'QUESTIONS - ANSWERS'!F6</f>
        <v>2</v>
      </c>
      <c r="D7" s="5"/>
      <c r="P7" s="60" t="str">
        <f t="shared" si="0"/>
        <v/>
      </c>
      <c r="Q7" s="61">
        <f t="shared" si="1"/>
        <v>2</v>
      </c>
      <c r="R7" s="61" t="str">
        <f t="shared" si="2"/>
        <v/>
      </c>
    </row>
    <row r="8" spans="1:18" ht="51">
      <c r="A8" s="11"/>
      <c r="B8" s="45" t="s">
        <v>14</v>
      </c>
      <c r="C8" s="13">
        <f>'QUESTIONS - ANSWERS'!F7</f>
        <v>2</v>
      </c>
      <c r="D8" s="8"/>
      <c r="P8" s="60" t="str">
        <f t="shared" si="0"/>
        <v/>
      </c>
      <c r="Q8" s="61" t="str">
        <f t="shared" si="1"/>
        <v/>
      </c>
      <c r="R8" s="61">
        <f t="shared" si="2"/>
        <v>1</v>
      </c>
    </row>
    <row r="9" spans="1:18" ht="20">
      <c r="A9" s="9"/>
      <c r="B9" s="45" t="s">
        <v>17</v>
      </c>
      <c r="C9" s="13">
        <f>'QUESTIONS - ANSWERS'!F8</f>
        <v>1</v>
      </c>
      <c r="D9" s="8"/>
      <c r="P9" s="60">
        <f t="shared" si="0"/>
        <v>3</v>
      </c>
      <c r="Q9" s="61" t="str">
        <f t="shared" si="1"/>
        <v/>
      </c>
      <c r="R9" s="61" t="str">
        <f t="shared" si="2"/>
        <v/>
      </c>
    </row>
    <row r="10" spans="1:18" ht="20">
      <c r="A10" s="11"/>
      <c r="B10" s="45" t="s">
        <v>20</v>
      </c>
      <c r="C10" s="13">
        <f>'QUESTIONS - ANSWERS'!F9</f>
        <v>3</v>
      </c>
      <c r="D10" s="8"/>
      <c r="P10" s="60" t="str">
        <f t="shared" si="0"/>
        <v/>
      </c>
      <c r="Q10" s="61">
        <f t="shared" si="1"/>
        <v>2</v>
      </c>
      <c r="R10" s="61" t="str">
        <f t="shared" si="2"/>
        <v/>
      </c>
    </row>
    <row r="11" spans="1:18" ht="20">
      <c r="A11" s="11"/>
      <c r="B11" s="45" t="s">
        <v>5</v>
      </c>
      <c r="C11" s="13">
        <f>'QUESTIONS - ANSWERS'!F10</f>
        <v>2</v>
      </c>
      <c r="D11" s="8"/>
      <c r="P11" s="60">
        <f t="shared" si="0"/>
        <v>3</v>
      </c>
      <c r="Q11" s="61" t="str">
        <f t="shared" si="1"/>
        <v/>
      </c>
      <c r="R11" s="61" t="str">
        <f t="shared" si="2"/>
        <v/>
      </c>
    </row>
    <row r="12" spans="1:18" ht="34">
      <c r="A12" s="11"/>
      <c r="B12" s="45" t="s">
        <v>25</v>
      </c>
      <c r="C12" s="13">
        <f>'QUESTIONS - ANSWERS'!F11</f>
        <v>3</v>
      </c>
      <c r="D12" s="8"/>
      <c r="P12" s="60">
        <f t="shared" si="0"/>
        <v>3</v>
      </c>
      <c r="Q12" s="61" t="str">
        <f t="shared" si="1"/>
        <v/>
      </c>
      <c r="R12" s="61" t="str">
        <f t="shared" si="2"/>
        <v/>
      </c>
    </row>
    <row r="13" spans="1:18" ht="34">
      <c r="A13" s="11"/>
      <c r="B13" s="45" t="s">
        <v>28</v>
      </c>
      <c r="C13" s="13">
        <f>'QUESTIONS - ANSWERS'!F12</f>
        <v>3</v>
      </c>
      <c r="D13" s="8"/>
      <c r="P13" s="60" t="str">
        <f t="shared" si="0"/>
        <v/>
      </c>
      <c r="Q13" s="61">
        <f t="shared" si="1"/>
        <v>2</v>
      </c>
      <c r="R13" s="61" t="str">
        <f t="shared" si="2"/>
        <v/>
      </c>
    </row>
    <row r="14" spans="1:18" ht="34">
      <c r="A14" s="11"/>
      <c r="B14" s="45" t="s">
        <v>31</v>
      </c>
      <c r="C14" s="13">
        <f>'QUESTIONS - ANSWERS'!F13</f>
        <v>2</v>
      </c>
      <c r="D14" s="13"/>
      <c r="P14" s="60" t="str">
        <f t="shared" si="0"/>
        <v/>
      </c>
      <c r="Q14" s="61" t="str">
        <f t="shared" si="1"/>
        <v/>
      </c>
      <c r="R14" s="61">
        <f t="shared" si="2"/>
        <v>1</v>
      </c>
    </row>
    <row r="15" spans="1:18" ht="34">
      <c r="A15" s="11"/>
      <c r="B15" s="45" t="s">
        <v>34</v>
      </c>
      <c r="C15" s="13">
        <f>'QUESTIONS - ANSWERS'!F14</f>
        <v>1</v>
      </c>
      <c r="D15" s="13"/>
      <c r="P15" s="60">
        <f t="shared" si="0"/>
        <v>3</v>
      </c>
      <c r="Q15" s="61" t="str">
        <f t="shared" si="1"/>
        <v/>
      </c>
      <c r="R15" s="61" t="str">
        <f t="shared" si="2"/>
        <v/>
      </c>
    </row>
    <row r="16" spans="1:18" s="2" customFormat="1" ht="20">
      <c r="A16" s="11"/>
      <c r="B16" s="45" t="s">
        <v>37</v>
      </c>
      <c r="C16" s="13">
        <f>'QUESTIONS - ANSWERS'!F15</f>
        <v>3</v>
      </c>
      <c r="D16" s="17"/>
      <c r="P16" s="60">
        <f t="shared" si="0"/>
        <v>3</v>
      </c>
      <c r="Q16" s="61" t="str">
        <f t="shared" si="1"/>
        <v/>
      </c>
      <c r="R16" s="61" t="str">
        <f t="shared" si="2"/>
        <v/>
      </c>
    </row>
    <row r="17" spans="1:18" ht="20">
      <c r="A17" s="11"/>
      <c r="B17" s="45" t="s">
        <v>40</v>
      </c>
      <c r="C17" s="13">
        <f>'QUESTIONS - ANSWERS'!F16</f>
        <v>3</v>
      </c>
      <c r="D17" s="8"/>
      <c r="P17" s="60">
        <f t="shared" si="0"/>
        <v>3</v>
      </c>
      <c r="Q17" s="61" t="str">
        <f t="shared" si="1"/>
        <v/>
      </c>
      <c r="R17" s="61" t="str">
        <f t="shared" si="2"/>
        <v/>
      </c>
    </row>
    <row r="18" spans="1:18" ht="20">
      <c r="A18" s="9"/>
      <c r="B18" s="45" t="s">
        <v>4</v>
      </c>
      <c r="C18" s="13">
        <f>'QUESTIONS - ANSWERS'!F17</f>
        <v>3</v>
      </c>
      <c r="D18" s="8"/>
      <c r="P18" s="60" t="str">
        <f t="shared" si="0"/>
        <v/>
      </c>
      <c r="Q18" s="61">
        <f t="shared" si="1"/>
        <v>2</v>
      </c>
      <c r="R18" s="61" t="str">
        <f t="shared" si="2"/>
        <v/>
      </c>
    </row>
    <row r="19" spans="1:18" ht="34">
      <c r="A19" s="11"/>
      <c r="B19" s="45" t="s">
        <v>45</v>
      </c>
      <c r="C19" s="13">
        <f>'QUESTIONS - ANSWERS'!F18</f>
        <v>2</v>
      </c>
      <c r="D19" s="8"/>
      <c r="P19" s="60">
        <f t="shared" si="0"/>
        <v>3</v>
      </c>
      <c r="Q19" s="61" t="str">
        <f t="shared" si="1"/>
        <v/>
      </c>
      <c r="R19" s="61" t="str">
        <f t="shared" si="2"/>
        <v/>
      </c>
    </row>
    <row r="20" spans="1:18" ht="34">
      <c r="A20" s="11"/>
      <c r="B20" s="45" t="s">
        <v>48</v>
      </c>
      <c r="C20" s="13">
        <f>'QUESTIONS - ANSWERS'!F19</f>
        <v>3</v>
      </c>
      <c r="D20" s="8"/>
      <c r="P20" s="60" t="str">
        <f t="shared" si="0"/>
        <v/>
      </c>
      <c r="Q20" s="61">
        <f t="shared" si="1"/>
        <v>2</v>
      </c>
      <c r="R20" s="61" t="str">
        <f t="shared" si="2"/>
        <v/>
      </c>
    </row>
    <row r="21" spans="1:18" ht="34">
      <c r="A21" s="11"/>
      <c r="B21" s="45" t="s">
        <v>51</v>
      </c>
      <c r="C21" s="13">
        <f>'QUESTIONS - ANSWERS'!F20</f>
        <v>2</v>
      </c>
      <c r="D21" s="8"/>
      <c r="P21" s="60" t="str">
        <f t="shared" si="0"/>
        <v/>
      </c>
      <c r="Q21" s="61" t="str">
        <f t="shared" si="1"/>
        <v/>
      </c>
      <c r="R21" s="61">
        <f t="shared" si="2"/>
        <v>1</v>
      </c>
    </row>
    <row r="22" spans="1:18" ht="34">
      <c r="A22" s="11"/>
      <c r="B22" s="45" t="s">
        <v>54</v>
      </c>
      <c r="C22" s="13">
        <f>'QUESTIONS - ANSWERS'!F21</f>
        <v>1</v>
      </c>
      <c r="D22" s="8"/>
      <c r="P22" s="60" t="str">
        <f t="shared" si="0"/>
        <v/>
      </c>
      <c r="Q22" s="61">
        <f t="shared" si="1"/>
        <v>2</v>
      </c>
      <c r="R22" s="61" t="str">
        <f t="shared" si="2"/>
        <v/>
      </c>
    </row>
    <row r="23" spans="1:18" ht="20">
      <c r="A23" s="11"/>
      <c r="B23" s="45" t="s">
        <v>57</v>
      </c>
      <c r="C23" s="13">
        <f>'QUESTIONS - ANSWERS'!F22</f>
        <v>2</v>
      </c>
      <c r="D23" s="5"/>
      <c r="P23" s="60" t="str">
        <f t="shared" si="0"/>
        <v/>
      </c>
      <c r="Q23" s="61">
        <f t="shared" si="1"/>
        <v>2</v>
      </c>
      <c r="R23" s="61" t="str">
        <f t="shared" si="2"/>
        <v/>
      </c>
    </row>
    <row r="24" spans="1:18" s="2" customFormat="1" ht="29" customHeight="1">
      <c r="A24" s="11"/>
      <c r="B24" s="45" t="s">
        <v>60</v>
      </c>
      <c r="C24" s="13">
        <f>'QUESTIONS - ANSWERS'!F23</f>
        <v>2</v>
      </c>
      <c r="D24" s="8"/>
      <c r="P24" s="60" t="str">
        <f t="shared" si="0"/>
        <v/>
      </c>
      <c r="Q24" s="61">
        <f t="shared" si="1"/>
        <v>2</v>
      </c>
      <c r="R24" s="61" t="str">
        <f t="shared" si="2"/>
        <v/>
      </c>
    </row>
    <row r="25" spans="1:18" ht="20">
      <c r="A25" s="11"/>
      <c r="B25" s="45" t="s">
        <v>63</v>
      </c>
      <c r="C25" s="13">
        <f>'QUESTIONS - ANSWERS'!F24</f>
        <v>2</v>
      </c>
      <c r="D25" s="21"/>
      <c r="P25" s="60" t="str">
        <f t="shared" si="0"/>
        <v/>
      </c>
      <c r="Q25" s="61" t="str">
        <f t="shared" si="1"/>
        <v/>
      </c>
      <c r="R25" s="61" t="str">
        <f t="shared" si="2"/>
        <v/>
      </c>
    </row>
    <row r="26" spans="1:18" ht="19" thickBot="1">
      <c r="A26" s="14"/>
      <c r="B26" s="15" t="s">
        <v>1</v>
      </c>
      <c r="C26" s="16">
        <f>AVERAGE(C7:C25)</f>
        <v>2.2105263157894739</v>
      </c>
      <c r="D26" s="10"/>
      <c r="P26" s="59"/>
      <c r="Q26" s="59"/>
      <c r="R26" s="59"/>
    </row>
  </sheetData>
  <pageMargins left="0.7" right="0.7" top="0.75" bottom="0.75" header="0.3" footer="0.3"/>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RISK-SOLUTIONS-IMPACTS</vt:lpstr>
      <vt:lpstr>QUESTIONS - ANSWERS</vt:lpstr>
      <vt:lpstr>ASSESSMENT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Bishop</dc:creator>
  <cp:lastModifiedBy>Microsoft Office User</cp:lastModifiedBy>
  <cp:lastPrinted>2018-01-16T15:50:51Z</cp:lastPrinted>
  <dcterms:created xsi:type="dcterms:W3CDTF">2016-04-08T13:04:38Z</dcterms:created>
  <dcterms:modified xsi:type="dcterms:W3CDTF">2020-03-05T16:15:14Z</dcterms:modified>
</cp:coreProperties>
</file>